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86" documentId="120_S{2AC9BD13-BADA-5192-A53E-5A8FF88502F6}" xr6:coauthVersionLast="47" xr6:coauthVersionMax="47" xr10:uidLastSave="{DD64A5D5-EBCB-4288-BC3E-7D18E19CAF9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<sst xmlns="http://schemas.openxmlformats.org/spreadsheetml/2006/main" count="180289" uniqueCount="39129">
  <si>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</si>
  <si>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</si>
  <si>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</si>
  <si>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</si>
  <si>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</si>
  <si>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</si>
  <si>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</si>
  <si>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</si>
  <si>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</si>
  <si>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</si>
  <si>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</si>
  <si>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</si>
  <si>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</si>
  <si>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</si>
  <si>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</si>
  <si>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</si>
  <si>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</si>
  <si>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</si>
  <si>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</si>
  <si>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</si>
  <si>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</si>
  <si>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</si>
  <si>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</si>
  <si>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</si>
  <si>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</si>
  <si>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</si>
  <si>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</si>
  <si>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</si>
  <si>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</si>
  <si>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</si>
  <si>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</si>
  <si>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</si>
  <si>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</si>
  <si>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</si>
  <si>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</si>
  <si>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</si>
  <si>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</si>
  <si>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</si>
  <si>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</si>
  <si>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</si>
  <si>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</si>
  <si>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</si>
  <si>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</si>
  <si>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</si>
  <si>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</si>
  <si>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</si>
  <si>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</si>
  <si>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</si>
  <si>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</si>
  <si>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</si>
  <si>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</si>
  <si>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</si>
  <si>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</si>
  <si>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</si>
  <si>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</si>
  <si>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</si>
  <si>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</si>
  <si>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</si>
  <si>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</si>
  <si>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</si>
  <si>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</si>
  <si>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</si>
  <si>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</si>
  <si>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</si>
  <si>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</si>
  <si>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</si>
  <si>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</si>
  <si>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</si>
  <si>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</si>
  <si>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</si>
  <si>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</si>
  <si>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</si>
  <si>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</si>
  <si>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</si>
  <si>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</si>
  <si>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</si>
  <si>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</si>
  <si>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</si>
  <si>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</si>
  <si>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</si>
  <si>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</si>
  <si>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</si>
  <si>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</si>
  <si>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</si>
  <si>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</si>
  <si>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</si>
  <si>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</si>
  <si>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</si>
  <si>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</si>
  <si>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</si>
  <si>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</si>
  <si>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</si>
  <si>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</si>
  <si>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</si>
  <si>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</si>
  <si>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</si>
  <si>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</si>
  <si>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</si>
  <si>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</si>
  <si>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</si>
  <si>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</si>
  <si>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</si>
  <si>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</si>
  <si>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</si>
  <si>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</si>
  <si>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</si>
  <si>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</si>
  <si>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</si>
  <si>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</si>
  <si>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</si>
  <si>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</si>
  <si>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</si>
  <si>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</si>
  <si>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</si>
  <si>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</si>
  <si>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</si>
  <si>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</si>
  <si>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</si>
  <si>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</si>
  <si>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</si>
  <si>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</si>
  <si>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</si>
  <si>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</si>
  <si>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</si>
  <si>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</si>
  <si>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</si>
  <si>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</si>
  <si>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</si>
  <si>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</si>
  <si>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</si>
  <si>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</si>
  <si>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</si>
  <si>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</si>
  <si>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</si>
  <si>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</si>
  <si>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</si>
  <si>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</si>
  <si>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</si>
  <si>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</si>
  <si>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</si>
  <si>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</si>
  <si>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</si>
  <si>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</si>
  <si>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</si>
  <si>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</si>
  <si>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</si>
  <si>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</si>
  <si>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</si>
  <si>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</si>
  <si>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</si>
  <si>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</si>
  <si>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</si>
  <si>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</si>
  <si>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</si>
  <si>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</si>
  <si>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</si>
  <si>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</si>
  <si>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</si>
  <si>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</si>
  <si>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</si>
  <si>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</si>
  <si>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</si>
  <si>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</si>
  <si>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</si>
  <si>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</si>
  <si>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</si>
  <si>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</si>
  <si>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</si>
  <si>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</si>
  <si>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</si>
  <si>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</si>
  <si>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</si>
  <si>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</si>
  <si>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</si>
  <si>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</si>
  <si>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</si>
  <si>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</si>
  <si>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</si>
  <si>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</si>
  <si>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</si>
  <si>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</si>
  <si>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</si>
  <si>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</si>
  <si>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</si>
  <si>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</si>
  <si>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</si>
  <si>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</si>
  <si>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</si>
  <si>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</si>
  <si>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</si>
  <si>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</si>
  <si>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</si>
  <si>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</si>
  <si>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</si>
  <si>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</si>
  <si>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</si>
  <si>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</si>
  <si>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</si>
  <si>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</si>
  <si>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</si>
  <si>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</si>
  <si>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</si>
  <si>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</si>
  <si>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</si>
  <si>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</si>
  <si>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</si>
  <si>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</si>
  <si>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</si>
  <si>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</si>
  <si>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</si>
  <si>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</si>
  <si>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</si>
  <si>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</si>
  <si>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</si>
  <si>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</si>
  <si>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</si>
  <si>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</si>
  <si>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</si>
  <si>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</si>
  <si>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</si>
  <si>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</si>
  <si>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</si>
  <si>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</si>
  <si>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</si>
  <si>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</si>
  <si>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</si>
  <si>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</si>
  <si>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</si>
  <si>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</si>
  <si>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</si>
  <si>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</si>
  <si>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</si>
  <si>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</si>
  <si>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</si>
  <si>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</si>
  <si>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</si>
  <si>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</si>
  <si>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</si>
  <si>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</si>
  <si>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</si>
  <si>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</si>
  <si>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</si>
  <si>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</si>
  <si>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</si>
  <si>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</si>
  <si>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</si>
  <si>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</si>
  <si>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</si>
  <si>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</si>
  <si>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</si>
  <si>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</si>
  <si>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</si>
  <si>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</si>
  <si>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</si>
  <si>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</si>
  <si>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</si>
  <si>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</si>
  <si>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</si>
  <si>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</si>
  <si>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</si>
  <si>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</si>
  <si>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</si>
  <si>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</si>
  <si>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</si>
  <si>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</si>
  <si>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</si>
  <si>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</si>
  <si>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</si>
  <si>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</si>
  <si>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</si>
  <si>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</si>
  <si>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</si>
  <si>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</si>
  <si>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</si>
  <si>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</si>
  <si>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</si>
  <si>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</si>
  <si>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</si>
  <si>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</si>
  <si>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</si>
  <si>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</si>
  <si>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</si>
  <si>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</si>
  <si>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</si>
  <si>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</si>
  <si>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</si>
  <si>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</si>
  <si>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</si>
  <si>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</si>
  <si>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</si>
  <si>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</si>
  <si>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</si>
  <si>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</si>
  <si>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</si>
  <si>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</si>
  <si>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</si>
  <si>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</si>
  <si>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</si>
  <si>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</si>
  <si>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</si>
  <si>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</si>
  <si>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</si>
  <si>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</si>
  <si>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</si>
  <si>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</si>
  <si>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</si>
  <si>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</si>
  <si>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</si>
  <si>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</si>
  <si>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</si>
  <si>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</si>
  <si>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</si>
  <si>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</si>
  <si>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</si>
  <si>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</si>
  <si>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</si>
  <si>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</si>
  <si>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</si>
  <si>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</si>
  <si>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</si>
  <si>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</si>
  <si>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</si>
  <si>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</si>
  <si>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</si>
  <si>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</si>
  <si>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</si>
  <si>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</si>
  <si>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</si>
  <si>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</si>
  <si>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</si>
  <si>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</si>
  <si>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</si>
  <si>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</si>
  <si>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</si>
  <si>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</si>
  <si>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</si>
  <si>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</si>
  <si>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</si>
  <si>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</si>
  <si>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</si>
  <si>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</si>
  <si>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</si>
  <si>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</si>
  <si>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</si>
  <si>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</si>
  <si>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</si>
  <si>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</si>
  <si>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</si>
  <si>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</si>
  <si>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</si>
  <si>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</si>
  <si>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</si>
  <si>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</si>
  <si>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</si>
  <si>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</si>
  <si>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</si>
  <si>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</si>
  <si>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</si>
  <si>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</si>
  <si>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</si>
  <si>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</si>
  <si>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</si>
  <si>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</si>
  <si>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</si>
  <si>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</si>
  <si>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</si>
  <si>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</si>
  <si>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</si>
  <si>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</si>
  <si>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</si>
  <si>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</si>
  <si>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</si>
  <si>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</si>
  <si>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</si>
  <si>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</si>
  <si>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</si>
  <si>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</si>
  <si>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</si>
  <si>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</si>
  <si>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</si>
  <si>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</si>
  <si>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</si>
  <si>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</si>
  <si>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</si>
  <si>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</si>
  <si>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</si>
  <si>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</si>
  <si>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</si>
  <si>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</si>
  <si>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</si>
  <si>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</si>
  <si>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</si>
  <si>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</si>
  <si>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</si>
  <si>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</si>
  <si>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</si>
  <si>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</si>
  <si>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</si>
  <si>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</si>
  <si>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</si>
  <si>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</si>
  <si>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</si>
  <si>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</si>
  <si>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</si>
  <si>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</si>
  <si>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</si>
  <si>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</si>
  <si>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</si>
  <si>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</si>
  <si>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</si>
  <si>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</si>
  <si>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</si>
  <si>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</si>
  <si>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</si>
  <si>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</si>
  <si>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</si>
  <si>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</si>
  <si>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</si>
  <si>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</si>
  <si>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</si>
  <si>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</si>
  <si>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</si>
  <si>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</si>
  <si>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</si>
  <si>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</si>
  <si>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</si>
  <si>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</si>
  <si>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</si>
  <si>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</si>
  <si>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</si>
  <si>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</si>
  <si>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</si>
  <si>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</si>
  <si>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</si>
  <si>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</si>
  <si>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</si>
  <si>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</si>
  <si>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</si>
  <si>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</si>
  <si>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</si>
  <si>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</si>
  <si>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</si>
  <si>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</si>
  <si>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</si>
  <si>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</si>
  <si>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</si>
  <si>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</si>
  <si>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</si>
  <si>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</si>
  <si>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</si>
  <si>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</si>
  <si>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</si>
  <si>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</si>
  <si>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</si>
  <si>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</si>
  <si>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</si>
  <si>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</si>
  <si>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</si>
  <si>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</si>
  <si>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</si>
  <si>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</si>
  <si>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</si>
  <si>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</si>
  <si>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</si>
  <si>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</si>
  <si>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</si>
  <si>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</si>
  <si>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</si>
  <si>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</si>
  <si>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</si>
  <si>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</si>
  <si>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</si>
  <si>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</si>
  <si>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</si>
  <si>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</si>
  <si>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</si>
  <si>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</si>
  <si>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</si>
  <si>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</si>
  <si>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</si>
  <si>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</si>
  <si>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</si>
  <si>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</si>
  <si>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</si>
  <si>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</si>
  <si>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</si>
  <si>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</si>
  <si>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</si>
  <si>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</si>
  <si>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</si>
  <si>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</si>
  <si>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</si>
  <si>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</si>
  <si>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</si>
  <si>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</si>
  <si>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</si>
  <si>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</si>
  <si>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</si>
  <si>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</si>
  <si>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</si>
  <si>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</si>
  <si>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</si>
  <si>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</si>
  <si>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</si>
  <si>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</si>
  <si>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</si>
  <si>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</si>
  <si>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</si>
  <si>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</si>
  <si>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</si>
  <si>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</si>
  <si>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</si>
  <si>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</si>
  <si>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</si>
  <si>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</si>
  <si>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</si>
  <si>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</si>
  <si>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</si>
  <si>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</si>
  <si>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</si>
  <si>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</si>
  <si>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</si>
  <si>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</si>
  <si>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</si>
  <si>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</si>
  <si>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</si>
  <si>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</si>
  <si>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</si>
  <si>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</si>
  <si>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</si>
  <si>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</si>
  <si>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</si>
  <si>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</si>
  <si>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</si>
  <si>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</si>
  <si>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</si>
  <si>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</si>
  <si>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</si>
  <si>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</si>
  <si>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</si>
  <si>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</si>
  <si>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</si>
  <si>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</si>
  <si>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</si>
  <si>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</si>
  <si>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</si>
  <si>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</si>
  <si>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</si>
  <si>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</si>
  <si>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</si>
  <si>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</si>
  <si>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</si>
  <si>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</si>
  <si>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</si>
  <si>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</si>
  <si>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</si>
  <si>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</si>
  <si>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</si>
  <si>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</si>
  <si>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</si>
  <si>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</si>
  <si>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</si>
  <si>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</si>
  <si>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</si>
  <si>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</si>
  <si>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</si>
  <si>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</si>
  <si>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</si>
  <si>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</si>
  <si>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</si>
  <si>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</si>
  <si>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</si>
  <si>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</si>
  <si>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</si>
  <si>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</si>
  <si>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</si>
  <si>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</si>
  <si>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</si>
  <si>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</si>
  <si>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</si>
  <si>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</si>
  <si>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</si>
  <si>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</si>
  <si>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</si>
  <si>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</si>
  <si>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</si>
  <si>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</si>
  <si>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</si>
  <si>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</si>
  <si>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</si>
  <si>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</si>
  <si>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</si>
  <si>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</si>
  <si>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</si>
  <si>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</si>
  <si>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</si>
  <si>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</si>
  <si>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</si>
  <si>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</si>
  <si>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</si>
  <si>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</si>
  <si>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</si>
  <si>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</si>
  <si>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</si>
  <si>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</si>
  <si>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</si>
  <si>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</si>
  <si>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</si>
  <si>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</si>
  <si>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</si>
  <si>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</si>
  <si>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</si>
  <si>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</si>
  <si>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</si>
  <si>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</si>
  <si>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</si>
  <si>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</si>
  <si>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</si>
  <si>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</si>
  <si>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</si>
  <si>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</si>
  <si>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</si>
  <si>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</si>
  <si>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</si>
  <si>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</si>
  <si>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</si>
  <si>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</si>
  <si>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</si>
  <si>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</si>
  <si>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</si>
  <si>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</si>
  <si>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</si>
  <si>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</si>
  <si>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</si>
  <si>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</si>
  <si>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</si>
  <si>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</si>
  <si>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</si>
  <si>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</si>
  <si>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</si>
  <si>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</si>
  <si>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</si>
  <si>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</si>
  <si>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</si>
  <si>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</si>
  <si>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</si>
  <si>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</si>
  <si>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</si>
  <si>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</si>
  <si>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</si>
  <si>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</si>
  <si>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</si>
  <si>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</si>
  <si>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</si>
  <si>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</si>
  <si>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</si>
  <si>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</si>
  <si>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</si>
  <si>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</si>
  <si>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</si>
  <si>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</si>
  <si>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</si>
  <si>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</si>
  <si>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</si>
  <si>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</si>
  <si>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</si>
  <si>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</si>
  <si>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</si>
  <si>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</si>
  <si>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</si>
  <si>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</si>
  <si>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</si>
  <si>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</si>
  <si>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</si>
  <si>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</si>
  <si>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</si>
  <si>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</si>
  <si>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</si>
  <si>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</si>
  <si>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</si>
  <si>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</si>
  <si>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</si>
  <si>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</si>
  <si>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</si>
  <si>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</si>
  <si>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</si>
  <si>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</si>
  <si>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</si>
  <si>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</si>
  <si>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</si>
  <si>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</si>
  <si>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</si>
  <si>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</si>
  <si>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</si>
  <si>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</si>
  <si>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</si>
  <si>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</si>
  <si>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</si>
  <si>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</si>
  <si>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</si>
  <si>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</si>
  <si>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</si>
  <si>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</si>
  <si>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</si>
  <si>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</si>
  <si>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</si>
  <si>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</si>
  <si>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</si>
  <si>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</si>
  <si>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</si>
  <si>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</si>
  <si>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</si>
  <si>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</si>
  <si>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</si>
  <si>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</si>
  <si>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</si>
  <si>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</si>
  <si>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</si>
  <si>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</si>
  <si>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</si>
  <si>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</si>
  <si>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</si>
  <si>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</si>
  <si>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</si>
  <si>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</si>
  <si>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</si>
  <si>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</si>
  <si>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</si>
  <si>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</si>
  <si>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</si>
  <si>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</si>
  <si>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</si>
  <si>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</si>
  <si>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</si>
  <si>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</si>
  <si>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</si>
  <si>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</si>
  <si>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</si>
  <si>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</si>
  <si>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</si>
  <si>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</si>
  <si>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</si>
  <si>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</si>
  <si>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</si>
  <si>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</si>
  <si>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</si>
  <si>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</si>
  <si>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</si>
  <si>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</si>
  <si>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</si>
  <si>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</si>
  <si>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</si>
  <si>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</si>
  <si>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</si>
  <si>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</si>
  <si>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</si>
  <si>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</si>
  <si>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</si>
  <si>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</si>
  <si>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</si>
  <si>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</si>
  <si>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</si>
  <si>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</si>
  <si>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</si>
  <si>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</si>
  <si>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</si>
  <si>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</si>
  <si>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</si>
  <si>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</si>
  <si>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</si>
  <si>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</si>
  <si>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</si>
  <si>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</si>
  <si>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</si>
  <si>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</si>
  <si>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</si>
  <si>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</si>
  <si>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</si>
  <si>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</si>
  <si>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</si>
  <si>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</si>
  <si>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</si>
  <si>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</si>
  <si>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</si>
  <si>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</si>
  <si>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</si>
  <si>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</si>
  <si>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</si>
  <si>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</si>
  <si>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</si>
  <si>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</si>
  <si>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</si>
  <si>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</si>
  <si>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</si>
  <si>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</si>
  <si>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</si>
  <si>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</si>
  <si>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</si>
  <si>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</si>
  <si>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</si>
  <si>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</si>
  <si>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</si>
  <si>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</si>
  <si>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</si>
  <si>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</si>
  <si>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</si>
  <si>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</si>
  <si>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</si>
  <si>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</si>
  <si>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</si>
  <si>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</si>
  <si>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</si>
  <si>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</si>
  <si>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</si>
  <si>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</si>
  <si>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</si>
  <si>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</si>
  <si>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</si>
  <si>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</si>
  <si>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</si>
  <si>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</si>
  <si>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</si>
  <si>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</si>
  <si>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</si>
  <si>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</si>
  <si>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</si>
  <si>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</si>
  <si>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</si>
  <si>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</si>
  <si>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</si>
  <si>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</si>
  <si>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</si>
  <si>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</si>
  <si>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</si>
  <si>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</si>
  <si>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</si>
  <si>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</si>
  <si>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</si>
  <si>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</si>
  <si>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</si>
  <si>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</si>
  <si>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</si>
  <si>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</si>
  <si>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</si>
  <si>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</si>
  <si>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</si>
  <si>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</si>
  <si>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</si>
  <si>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</si>
  <si>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</si>
  <si>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</si>
  <si>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</si>
  <si>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</si>
  <si>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</si>
  <si>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</si>
  <si>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</si>
  <si>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</si>
  <si>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</si>
  <si>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</si>
  <si>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</si>
  <si>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</si>
  <si>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</si>
  <si>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</si>
  <si>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</si>
  <si>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</si>
  <si>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</si>
  <si>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</si>
  <si>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</si>
  <si>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</si>
  <si>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</si>
  <si>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</si>
  <si>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</si>
  <si>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</si>
  <si>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</si>
  <si>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</si>
  <si>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</si>
  <si>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</si>
  <si>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</si>
  <si>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</si>
  <si>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</si>
  <si>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</si>
  <si>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</si>
  <si>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</si>
  <si>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</si>
  <si>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</si>
  <si>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</si>
  <si>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</si>
  <si>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</si>
  <si>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</si>
  <si>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</si>
  <si>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</si>
  <si>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</si>
  <si>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</si>
  <si>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</si>
  <si>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</si>
  <si>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</si>
  <si>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</si>
  <si>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</si>
  <si>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</si>
  <si>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</si>
  <si>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</si>
  <si>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</si>
  <si>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</si>
  <si>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</si>
  <si>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</si>
  <si>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</si>
  <si>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</si>
  <si>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</si>
  <si>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</si>
  <si>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</si>
  <si>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</si>
  <si>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</si>
  <si>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</si>
  <si>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</si>
  <si>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</si>
  <si>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</si>
  <si>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</si>
  <si>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</si>
  <si>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</si>
  <si>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</si>
  <si>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</si>
  <si>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</si>
  <si>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</si>
  <si>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</si>
  <si>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</si>
  <si>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</si>
  <si>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</si>
  <si>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</si>
  <si>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</si>
  <si>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</si>
  <si>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</si>
  <si>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</si>
  <si>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</si>
  <si>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</si>
  <si>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</si>
  <si>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</si>
  <si>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</si>
  <si>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</si>
  <si>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</si>
  <si>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</si>
  <si>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</si>
  <si>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</si>
  <si>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</si>
  <si>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</si>
  <si>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</si>
  <si>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</si>
  <si>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</si>
  <si>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</si>
  <si>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</si>
  <si>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</si>
  <si>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</si>
  <si>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</si>
  <si>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</si>
  <si>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</si>
  <si>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</si>
  <si>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</si>
  <si>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</si>
  <si>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</si>
  <si>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</si>
  <si>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</si>
  <si>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</si>
  <si>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</si>
  <si>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</si>
  <si>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</si>
  <si>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</si>
  <si>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</si>
  <si>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</si>
  <si>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</si>
  <si>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</si>
  <si>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</si>
  <si>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</si>
  <si>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</si>
  <si>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</si>
  <si>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</si>
  <si>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</si>
  <si>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</si>
  <si>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</si>
  <si>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</si>
  <si>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</si>
  <si>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</si>
  <si>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</si>
  <si>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</si>
  <si>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</si>
  <si>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</si>
  <si>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</si>
  <si>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</si>
  <si>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</si>
  <si>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</si>
  <si>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</si>
  <si>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</si>
  <si>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</si>
  <si>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</si>
  <si>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</si>
  <si>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</si>
  <si>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</si>
  <si>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</si>
  <si>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</si>
  <si>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</si>
  <si>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</si>
  <si>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</si>
  <si>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</si>
  <si>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</si>
  <si>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</si>
  <si>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</si>
  <si>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</si>
  <si>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</si>
  <si>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</si>
  <si>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</si>
  <si>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</si>
  <si>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</si>
  <si>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</si>
  <si>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</si>
  <si>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</si>
  <si>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</si>
  <si>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</si>
  <si>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</si>
  <si>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</si>
  <si>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</si>
  <si>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</si>
  <si>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</si>
  <si>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</si>
  <si>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</si>
  <si>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</si>
  <si>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</si>
  <si>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</si>
  <si>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</si>
  <si>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</si>
  <si>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</si>
  <si>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</si>
  <si>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</si>
  <si>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</si>
  <si>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</si>
  <si>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</si>
  <si>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</si>
  <si>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</si>
  <si>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</si>
  <si>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</si>
  <si>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</si>
  <si>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</si>
  <si>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</si>
  <si>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</si>
  <si>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</si>
  <si>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</si>
  <si>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</si>
  <si>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</si>
  <si>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</si>
  <si>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</si>
  <si>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</si>
  <si>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</si>
  <si>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</si>
  <si>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</si>
  <si>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</si>
  <si>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</si>
  <si>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</si>
  <si>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</si>
  <si>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</si>
  <si>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</si>
  <si>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</si>
  <si>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</si>
  <si>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</si>
  <si>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</si>
  <si>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</si>
  <si>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</si>
  <si>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</si>
  <si>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</si>
  <si>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</si>
  <si>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</si>
  <si>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</si>
  <si>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</si>
  <si>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</si>
  <si>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</si>
  <si>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</si>
  <si>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</si>
  <si>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</si>
  <si>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</si>
  <si>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</si>
  <si>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</si>
  <si>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</si>
  <si>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</si>
  <si>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</si>
  <si>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</si>
  <si>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</si>
  <si>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</si>
  <si>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</si>
  <si>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</si>
  <si>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</si>
  <si>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</si>
  <si>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</si>
  <si>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</si>
  <si>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</si>
  <si>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</si>
  <si>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</si>
  <si>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</si>
  <si>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</si>
  <si>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</si>
  <si>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</si>
  <si>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</si>
  <si>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</si>
  <si>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</si>
  <si>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</si>
  <si>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</si>
  <si>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</si>
  <si>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</si>
  <si>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</si>
  <si>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</si>
  <si>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</si>
  <si>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</si>
  <si>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</si>
  <si>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</si>
  <si>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</si>
  <si>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</si>
  <si>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</si>
  <si>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</si>
  <si>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</si>
  <si>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</si>
  <si>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</si>
  <si>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</si>
  <si>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</si>
  <si>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</si>
  <si>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</si>
  <si>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</si>
  <si>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</si>
  <si>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</si>
  <si>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</si>
  <si>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</si>
  <si>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</si>
  <si>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</si>
  <si>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</si>
  <si>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</si>
  <si>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</si>
  <si>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</si>
  <si>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</si>
  <si>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</si>
  <si>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</si>
  <si>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</si>
  <si>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</si>
  <si>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</si>
  <si>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</si>
  <si>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</si>
  <si>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</si>
  <si>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</si>
  <si>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</si>
  <si>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</si>
  <si>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</si>
  <si>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</si>
  <si>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</si>
  <si>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</si>
  <si>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</si>
  <si>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</si>
  <si>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</si>
  <si>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</si>
  <si>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</si>
  <si>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</si>
  <si>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</si>
  <si>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</si>
  <si>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</si>
  <si>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</si>
  <si>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</si>
  <si>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</si>
  <si>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</si>
  <si>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</si>
  <si>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</si>
  <si>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</si>
  <si>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</si>
  <si>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</si>
  <si>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</si>
  <si>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</si>
  <si>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</si>
  <si>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</si>
  <si>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</si>
  <si>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</si>
  <si>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</si>
  <si>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</si>
  <si>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</si>
  <si>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</si>
  <si>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</si>
  <si>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</si>
  <si>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</si>
  <si>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</si>
  <si>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</si>
  <si>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</si>
  <si>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</si>
  <si>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</si>
  <si>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</si>
  <si>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</si>
  <si>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</si>
  <si>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</si>
  <si>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</si>
  <si>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</si>
  <si>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</si>
  <si>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</si>
  <si>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</si>
  <si>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</si>
  <si>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</si>
  <si>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</si>
  <si>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</si>
  <si>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</si>
  <si>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</si>
  <si>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</si>
  <si>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</si>
  <si>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</si>
  <si>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</si>
  <si>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</si>
  <si>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</si>
  <si>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</si>
  <si>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</si>
  <si>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</si>
  <si>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</si>
  <si>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</si>
  <si>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</si>
  <si>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</si>
  <si>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</si>
  <si>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</si>
  <si>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</si>
  <si>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</si>
  <si>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</si>
  <si>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</si>
  <si>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</si>
  <si>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</si>
  <si>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</si>
  <si>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</si>
  <si>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</si>
  <si>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</si>
  <si>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</si>
  <si>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</si>
  <si>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</si>
  <si>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</si>
  <si>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</si>
  <si>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</si>
  <si>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</si>
  <si>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</si>
  <si>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</si>
  <si>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</si>
  <si>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</si>
  <si>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</si>
  <si>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</si>
  <si>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</si>
  <si>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</si>
  <si>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</si>
  <si>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</si>
  <si>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</si>
  <si>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</si>
  <si>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</si>
  <si>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</si>
  <si>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</si>
  <si>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</si>
  <si>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</si>
  <si>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</si>
  <si>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</si>
  <si>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</si>
  <si>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</si>
  <si>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</si>
  <si>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</si>
  <si>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</si>
  <si>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</si>
  <si>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</si>
  <si>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</si>
  <si>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</si>
  <si>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</si>
  <si>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</si>
  <si>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</si>
  <si>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</si>
  <si>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</si>
  <si>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</si>
  <si>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</si>
  <si>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</si>
  <si>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</si>
  <si>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</si>
  <si>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</si>
  <si>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</si>
  <si>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</si>
  <si>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</si>
  <si>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</si>
  <si>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</si>
  <si>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</si>
  <si>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</si>
  <si>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</si>
  <si>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</si>
  <si>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</si>
  <si>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</si>
  <si>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</si>
  <si>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</si>
  <si>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</si>
  <si>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</si>
  <si>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</si>
  <si>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</si>
  <si>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</si>
  <si>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</si>
  <si>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</si>
  <si>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</si>
  <si>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</si>
  <si>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</si>
  <si>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</si>
  <si>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</si>
  <si>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</si>
  <si>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</si>
  <si>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</si>
  <si>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</si>
  <si>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</si>
  <si>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</si>
  <si>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</si>
  <si>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</si>
  <si>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</si>
  <si>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</si>
  <si>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</si>
  <si>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</si>
  <si>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</si>
  <si>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</si>
  <si>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</si>
  <si>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</si>
  <si>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</si>
  <si>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</si>
  <si>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</si>
  <si>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</si>
  <si>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</si>
  <si>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</si>
  <si>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</si>
  <si>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</si>
  <si>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</si>
  <si>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</si>
  <si>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</si>
  <si>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</si>
  <si>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</si>
  <si>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</si>
  <si>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</si>
  <si>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</si>
  <si>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</si>
  <si>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</si>
  <si>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</si>
  <si>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</si>
  <si>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</si>
  <si>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</si>
  <si>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</si>
  <si>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</si>
  <si>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</si>
  <si>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</si>
  <si>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</si>
  <si>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</si>
  <si>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</si>
  <si>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</si>
  <si>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</si>
  <si>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</si>
  <si>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</si>
  <si>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</si>
  <si>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</si>
  <si>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</si>
  <si>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</si>
  <si>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</si>
  <si>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</si>
  <si>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</si>
  <si>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</si>
  <si>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</si>
  <si>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</si>
  <si>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</si>
  <si>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</si>
  <si>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</si>
  <si>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</si>
  <si>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</si>
  <si>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</si>
  <si>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</si>
  <si>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</si>
  <si>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</si>
  <si>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</si>
  <si>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</si>
  <si>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</si>
  <si>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</si>
  <si>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</si>
  <si>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</si>
  <si>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</si>
  <si>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</si>
  <si>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</si>
  <si>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</si>
  <si>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</si>
  <si>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</si>
  <si>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</si>
  <si>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</si>
  <si>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</si>
  <si>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</si>
  <si>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</si>
  <si>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</si>
  <si>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</si>
  <si>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</si>
  <si>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</si>
  <si>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</si>
  <si>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</si>
  <si>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</si>
  <si>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</si>
  <si>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</si>
  <si>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</si>
  <si>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</si>
  <si>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</si>
  <si>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</si>
  <si>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</si>
  <si>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</si>
  <si>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</si>
  <si>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</si>
  <si>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</si>
  <si>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</si>
  <si>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</si>
  <si>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</si>
  <si>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</si>
  <si>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</si>
  <si>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</si>
  <si>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</si>
  <si>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</si>
  <si>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</si>
  <si>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</si>
  <si>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</si>
  <si>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</si>
  <si>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</si>
  <si>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</si>
  <si>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</si>
  <si>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</si>
  <si>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</si>
  <si>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</si>
  <si>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</si>
  <si>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</si>
  <si>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</si>
  <si>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</si>
  <si>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</si>
  <si>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</si>
  <si>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</si>
  <si>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</si>
  <si>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</si>
  <si>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</si>
  <si>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</si>
  <si>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</si>
  <si>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</si>
  <si>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</si>
  <si>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</si>
  <si>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</si>
  <si>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</si>
  <si>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</si>
  <si>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</si>
  <si>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</si>
  <si>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</si>
  <si>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</si>
  <si>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</si>
  <si>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</si>
  <si>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</si>
  <si>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</si>
  <si>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</si>
  <si>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</si>
  <si>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</si>
  <si>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</si>
  <si>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</si>
  <si>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</si>
  <si>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</si>
  <si>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</si>
  <si>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</si>
  <si>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</si>
  <si>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</si>
  <si>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</si>
  <si>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</si>
  <si>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</si>
  <si>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</si>
  <si>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</si>
  <si>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</si>
  <si>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</si>
  <si>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</si>
  <si>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</si>
  <si>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</si>
  <si>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</si>
  <si>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</si>
  <si>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</si>
  <si>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</si>
  <si>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</si>
  <si>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</si>
  <si>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</si>
  <si>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</si>
  <si>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</si>
  <si>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</si>
  <si>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</si>
  <si>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</si>
  <si>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</si>
  <si>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</si>
  <si>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</si>
  <si>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</si>
  <si>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</si>
  <si>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</si>
  <si>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</si>
  <si>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</si>
  <si>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</si>
  <si>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</si>
  <si>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</si>
  <si>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</si>
  <si>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</si>
  <si>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</si>
  <si>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</si>
  <si>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</si>
  <si>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</si>
  <si>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</si>
  <si>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</si>
  <si>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</si>
  <si>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</si>
  <si>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</si>
  <si>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</si>
  <si>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</si>
  <si>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</si>
  <si>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</si>
  <si>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</si>
  <si>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</si>
  <si>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</si>
  <si>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</si>
  <si>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</si>
  <si>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</si>
  <si>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</si>
  <si>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</si>
  <si>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</si>
  <si>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</si>
  <si>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</si>
  <si>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</si>
  <si>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</si>
  <si>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</si>
  <si>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</si>
  <si>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</si>
  <si>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</si>
  <si>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</si>
  <si>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</si>
  <si>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</si>
  <si>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</si>
  <si>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</si>
  <si>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</si>
  <si>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</si>
  <si>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</si>
  <si>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</si>
  <si>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</si>
  <si>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</si>
  <si>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</si>
  <si>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</si>
  <si>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</si>
  <si>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</si>
  <si>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</si>
  <si>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</si>
  <si>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</si>
  <si>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</si>
  <si>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</si>
  <si>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</si>
  <si>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</si>
  <si>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</si>
  <si>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</si>
  <si>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</si>
  <si>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</si>
  <si>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</si>
  <si>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</si>
  <si>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</si>
  <si>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</si>
  <si>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</si>
  <si>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</si>
  <si>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</si>
  <si>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</si>
  <si>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</si>
  <si>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</si>
  <si>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</si>
  <si>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</si>
  <si>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</si>
  <si>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</si>
  <si>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</si>
  <si>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</si>
  <si>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</si>
  <si>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</si>
  <si>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</si>
  <si>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</si>
  <si>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</si>
  <si>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</si>
  <si>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</si>
  <si>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</si>
  <si>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</si>
  <si>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</si>
  <si>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</si>
  <si>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</si>
  <si>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</si>
  <si>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</si>
  <si>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</si>
  <si>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</si>
  <si>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</si>
  <si>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</si>
  <si>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</si>
  <si>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</si>
  <si>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</si>
  <si>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</si>
  <si>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</si>
  <si>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</si>
  <si>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</si>
  <si>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</si>
  <si>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</si>
  <si>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</si>
  <si>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</si>
  <si>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</si>
  <si>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</si>
  <si>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</si>
  <si>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</si>
  <si>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</si>
  <si>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</si>
  <si>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</si>
  <si>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</si>
  <si>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</si>
  <si>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</si>
  <si>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</si>
  <si>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</si>
  <si>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</si>
  <si>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</si>
  <si>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</si>
  <si>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</si>
  <si>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</si>
  <si>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</si>
  <si>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</si>
  <si>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</si>
  <si>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</si>
  <si>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</si>
  <si>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</si>
  <si>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</si>
  <si>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</si>
  <si>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</si>
  <si>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</si>
  <si>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</si>
  <si>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</si>
  <si>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</si>
  <si>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</si>
  <si>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</si>
  <si>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</si>
  <si>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</si>
  <si>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</si>
  <si>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</si>
  <si>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</si>
  <si>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</si>
  <si>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</si>
  <si>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</si>
  <si>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</si>
  <si>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</si>
  <si>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</si>
  <si>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</si>
  <si>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</si>
  <si>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</si>
  <si>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</si>
  <si>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</si>
  <si>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</si>
  <si>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</si>
  <si>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</si>
  <si>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</si>
  <si>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</si>
  <si>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</si>
  <si>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</si>
  <si>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</si>
  <si>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</si>
  <si>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</si>
  <si>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</si>
  <si>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</si>
  <si>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</si>
  <si>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</si>
  <si>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</si>
  <si>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</si>
  <si>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</si>
  <si>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</si>
  <si>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</si>
  <si>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</si>
  <si>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</si>
  <si>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</si>
  <si>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</si>
  <si>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</si>
  <si>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</si>
  <si>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</si>
  <si>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</si>
  <si>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</si>
  <si>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</si>
  <si>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</si>
  <si>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</si>
  <si>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</si>
  <si>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</si>
  <si>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</si>
  <si>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</si>
  <si>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</si>
  <si>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</si>
  <si>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</si>
  <si>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</si>
  <si>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</si>
  <si>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</si>
  <si>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</si>
  <si>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</si>
  <si>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</si>
  <si>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</si>
  <si>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</si>
  <si>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</si>
  <si>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</si>
  <si>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</si>
  <si>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</si>
  <si>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</si>
  <si>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</si>
  <si>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</si>
  <si>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</si>
  <si>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</si>
  <si>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</si>
  <si>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</si>
  <si>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</si>
  <si>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</si>
  <si>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</si>
  <si>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</si>
  <si>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</si>
  <si>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</si>
  <si>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</si>
  <si>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</si>
  <si>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</si>
  <si>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</si>
  <si>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</si>
  <si>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</si>
  <si>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</si>
  <si>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</si>
  <si>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</si>
  <si>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</si>
  <si>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</si>
  <si>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</si>
  <si>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</si>
  <si>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</si>
  <si>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</si>
  <si>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</si>
  <si>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</si>
  <si>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</si>
  <si>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</si>
  <si>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</si>
  <si>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</si>
  <si>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</si>
  <si>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</si>
  <si>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</si>
  <si>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</si>
  <si>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</si>
  <si>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</si>
  <si>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</si>
  <si>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</si>
  <si>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</si>
  <si>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</si>
  <si>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</si>
  <si>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</si>
  <si>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</si>
  <si>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</si>
  <si>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</si>
  <si>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</si>
  <si>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</si>
  <si>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</si>
  <si>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</si>
  <si>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</si>
  <si>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</si>
  <si>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</si>
  <si>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</si>
  <si>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</si>
  <si>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</si>
  <si>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</si>
  <si>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</si>
  <si>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</si>
  <si>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</si>
  <si>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</si>
  <si>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</si>
  <si>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</si>
  <si>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</si>
  <si>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</si>
  <si>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</si>
  <si>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</si>
  <si>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</si>
  <si>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</si>
  <si>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</si>
  <si>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</si>
  <si>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</si>
  <si>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</si>
  <si>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</si>
  <si>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</si>
  <si>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</si>
  <si>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</si>
  <si>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</si>
  <si>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</si>
  <si>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</si>
  <si>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</si>
  <si>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</si>
  <si>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</si>
  <si>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</si>
  <si>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</si>
  <si>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</si>
  <si>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</si>
  <si>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</si>
  <si>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</si>
  <si>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</si>
  <si>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</si>
  <si>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</si>
  <si>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</si>
  <si>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</si>
  <si>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</si>
  <si>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</si>
  <si>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</si>
  <si>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</si>
  <si>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</si>
  <si>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</si>
  <si>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</si>
  <si>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</si>
  <si>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</si>
  <si>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</si>
  <si>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</si>
  <si>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</si>
  <si>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</si>
  <si>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</si>
  <si>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</si>
  <si>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</si>
  <si>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</si>
  <si>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</si>
  <si>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</si>
  <si>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</si>
  <si>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</si>
  <si>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</si>
  <si>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</si>
  <si>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</si>
  <si>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</si>
  <si>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</si>
  <si>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</si>
  <si>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</si>
  <si>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</si>
  <si>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</si>
  <si>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</si>
  <si>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</si>
  <si>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</si>
  <si>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</si>
  <si>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</si>
  <si>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</si>
  <si>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</si>
  <si>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</si>
  <si>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</si>
  <si>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</si>
  <si>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</si>
  <si>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</si>
  <si>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</si>
  <si>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</si>
  <si>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</si>
  <si>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</si>
  <si>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</si>
  <si>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</si>
  <si>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</si>
  <si>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</si>
  <si>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</si>
  <si>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</si>
  <si>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</si>
  <si>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</si>
  <si>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</si>
  <si>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</si>
  <si>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</si>
  <si>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</si>
  <si>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</si>
  <si>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</si>
  <si>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</si>
  <si>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</si>
  <si>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</si>
  <si>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</si>
  <si>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</si>
  <si>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</si>
  <si>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</si>
  <si>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</si>
  <si>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</si>
  <si>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</si>
  <si>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</si>
  <si>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</si>
  <si>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</si>
  <si>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</si>
  <si>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</si>
  <si>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</si>
  <si>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</si>
  <si>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</si>
  <si>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</si>
  <si>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</si>
  <si>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</si>
  <si>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</si>
  <si>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</si>
  <si>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</si>
  <si>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</si>
  <si>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</si>
  <si>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</si>
  <si>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</si>
  <si>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</si>
  <si>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</si>
  <si>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</si>
  <si>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</si>
  <si>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</si>
  <si>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</si>
  <si>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</si>
  <si>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</si>
  <si>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</si>
  <si>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</si>
  <si>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</si>
  <si>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</si>
  <si>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</si>
  <si>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</si>
  <si>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</si>
  <si>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</si>
  <si>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</si>
  <si>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</si>
  <si>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</si>
  <si>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</si>
  <si>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</si>
  <si>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</si>
  <si>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</si>
  <si>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</si>
  <si>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</si>
  <si>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</si>
  <si>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</si>
  <si>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</si>
  <si>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</si>
  <si>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</si>
  <si>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</si>
  <si>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</si>
  <si>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</si>
  <si>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</si>
  <si>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</si>
  <si>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</si>
  <si>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</si>
  <si>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</si>
  <si>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</si>
  <si>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</si>
  <si>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</si>
  <si>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</si>
  <si>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</si>
  <si>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</si>
  <si>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</si>
  <si>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</si>
  <si>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</si>
  <si>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</si>
  <si>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</si>
  <si>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</si>
  <si>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</si>
  <si>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</si>
  <si>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</si>
  <si>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</si>
  <si>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</si>
  <si>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</si>
  <si>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</si>
  <si>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</si>
  <si>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</si>
  <si>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</si>
  <si>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</si>
  <si>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</si>
  <si>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</si>
  <si>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</si>
  <si>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</si>
  <si>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</si>
  <si>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</si>
  <si>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</si>
  <si>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</si>
  <si>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</si>
  <si>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</si>
  <si>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</si>
  <si>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</si>
  <si>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</si>
  <si>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</si>
  <si>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</si>
  <si>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</si>
  <si>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</si>
  <si>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</si>
  <si>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</si>
  <si>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</si>
  <si>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</si>
  <si>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</si>
  <si>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</si>
  <si>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</si>
  <si>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</si>
  <si>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</si>
  <si>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</si>
  <si>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</si>
  <si>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</si>
  <si>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</si>
  <si>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</si>
  <si>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</si>
  <si>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</si>
  <si>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</si>
  <si>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</si>
  <si>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</si>
  <si>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</si>
  <si>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</si>
  <si>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</si>
  <si>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</si>
  <si>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</si>
  <si>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</si>
  <si>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</si>
  <si>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</si>
  <si>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</si>
  <si>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</si>
  <si>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</si>
  <si>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</si>
  <si>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</si>
  <si>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</si>
  <si>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</si>
  <si>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</si>
  <si>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</si>
  <si>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</si>
  <si>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</si>
  <si>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</si>
  <si>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</si>
  <si>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</si>
  <si>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</si>
  <si>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</si>
  <si>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</si>
  <si>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</si>
  <si>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</si>
  <si>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</si>
  <si>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</si>
  <si>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</si>
  <si>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</si>
  <si>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</si>
  <si>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</si>
  <si>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</si>
  <si>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</si>
  <si>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</si>
  <si>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</si>
  <si>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</si>
  <si>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</si>
  <si>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</si>
  <si>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</si>
  <si>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</si>
  <si>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</si>
  <si>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</si>
  <si>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</si>
  <si>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</si>
  <si>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</si>
  <si>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</si>
  <si>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</si>
  <si>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</si>
  <si>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</si>
  <si>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</si>
  <si>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</si>
  <si>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</si>
  <si>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</si>
  <si>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</si>
  <si>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</si>
  <si>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</si>
  <si>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</si>
  <si>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</si>
  <si>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</si>
  <si>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</si>
  <si>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</si>
  <si>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</si>
  <si>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</si>
  <si>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</si>
  <si>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</si>
  <si>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</si>
  <si>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</si>
  <si>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</si>
  <si>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</si>
  <si>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</si>
  <si>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</si>
  <si>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</si>
  <si>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</si>
  <si>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</si>
  <si>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</si>
  <si>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</si>
  <si>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</si>
  <si>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</si>
  <si>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</si>
  <si>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</si>
  <si>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</si>
  <si>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</si>
  <si>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</si>
  <si>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</si>
  <si>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</si>
  <si>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</si>
  <si>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</si>
  <si>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</si>
  <si>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</si>
  <si>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</si>
  <si>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</si>
  <si>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</si>
  <si>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</si>
  <si>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</si>
  <si>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</si>
  <si>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</si>
  <si>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</si>
  <si>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</si>
  <si>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</si>
  <si>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</si>
  <si>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</si>
  <si>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</si>
  <si>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</si>
  <si>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</si>
  <si>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</si>
  <si>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</si>
  <si>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</si>
  <si>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</si>
  <si>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</si>
  <si>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</si>
  <si>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</si>
  <si>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</si>
  <si>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</si>
  <si>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</si>
  <si>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</si>
  <si>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</si>
  <si>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</si>
  <si>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</si>
  <si>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</si>
  <si>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</si>
  <si>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</si>
  <si>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</si>
  <si>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</si>
  <si>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</si>
  <si>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</si>
  <si>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</si>
  <si>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</si>
  <si>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</si>
  <si>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</si>
  <si>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</si>
  <si>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</si>
  <si>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</si>
  <si>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</si>
  <si>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</si>
  <si>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</si>
  <si>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</si>
  <si>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</si>
  <si>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</si>
  <si>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</si>
  <si>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</si>
  <si>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</si>
  <si>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</si>
  <si>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</si>
  <si>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</si>
  <si>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</si>
  <si>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</si>
  <si>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</si>
  <si>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</si>
  <si>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</si>
  <si>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</si>
  <si>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</si>
  <si>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</si>
  <si>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</si>
  <si>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</si>
  <si>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</si>
  <si>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</si>
  <si>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</si>
  <si>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</si>
  <si>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</si>
  <si>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</si>
  <si>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</si>
  <si>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</si>
  <si>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</si>
  <si>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</si>
  <si>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</si>
  <si>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</si>
  <si>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</si>
  <si>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</si>
  <si>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</si>
  <si>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</si>
  <si>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</si>
  <si>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</si>
  <si>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</si>
  <si>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</si>
  <si>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</si>
  <si>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</si>
  <si>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</si>
  <si>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</si>
  <si>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</si>
  <si>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</si>
  <si>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</si>
  <si>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</si>
  <si>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</si>
  <si>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</si>
  <si>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</si>
  <si>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</si>
  <si>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</si>
  <si>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</si>
  <si>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</si>
  <si>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</si>
  <si>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</si>
  <si>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</si>
  <si>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</si>
  <si>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</si>
  <si>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</si>
  <si>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</si>
  <si>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</si>
  <si>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</si>
  <si>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</si>
  <si>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</si>
  <si>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</si>
  <si>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</si>
  <si>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</si>
  <si>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</si>
  <si>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</si>
  <si>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</si>
  <si>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</si>
  <si>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</si>
  <si>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</si>
  <si>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</si>
  <si>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</si>
  <si>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</si>
  <si>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</si>
  <si>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</si>
  <si>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</si>
  <si>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</si>
  <si>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</si>
  <si>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</si>
  <si>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</si>
  <si>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</si>
  <si>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</si>
  <si>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</si>
  <si>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</si>
  <si>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</si>
  <si>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</si>
  <si>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</si>
  <si>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</si>
  <si>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</si>
  <si>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</si>
  <si>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</si>
  <si>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</si>
  <si>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</si>
  <si>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</si>
  <si>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</si>
  <si>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</si>
  <si>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</si>
  <si>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</si>
  <si>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</si>
  <si>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</si>
  <si>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</si>
  <si>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</si>
  <si>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</si>
  <si>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</si>
  <si>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</si>
  <si>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</si>
  <si>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</si>
  <si>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</si>
  <si>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</si>
  <si>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</si>
  <si>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</si>
  <si>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</si>
  <si>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</si>
  <si>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</si>
  <si>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</si>
  <si>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</si>
  <si>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</si>
  <si>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</si>
  <si>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</si>
  <si>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</si>
  <si>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</si>
  <si>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</si>
  <si>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</si>
  <si>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</si>
  <si>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</si>
  <si>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</si>
  <si>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</si>
  <si>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</si>
  <si>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</si>
  <si>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</si>
  <si>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</si>
  <si>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</si>
  <si>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</si>
  <si>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</si>
  <si>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</si>
  <si>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</si>
  <si>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</si>
  <si>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</si>
  <si>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</si>
  <si>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</si>
  <si>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</si>
  <si>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</si>
  <si>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</si>
  <si>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</si>
  <si>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</si>
  <si>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</si>
  <si>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</si>
  <si>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</si>
  <si>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</si>
  <si>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</si>
  <si>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</si>
  <si>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</si>
  <si>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</si>
  <si>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</si>
  <si>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</si>
  <si>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</si>
  <si>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</si>
  <si>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</si>
  <si>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</si>
  <si>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</si>
  <si>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</si>
  <si>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</si>
  <si>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</si>
  <si>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</si>
  <si>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</si>
  <si>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</si>
  <si>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</si>
  <si>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</si>
  <si>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</si>
  <si>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</si>
  <si>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</si>
  <si>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</si>
  <si>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</si>
  <si>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</si>
  <si>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</si>
  <si>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</si>
  <si>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</si>
  <si>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</si>
  <si>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</si>
  <si>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</si>
  <si>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</si>
  <si>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</si>
  <si>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</si>
  <si>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</si>
  <si>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</si>
  <si>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</si>
  <si>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</si>
  <si>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</si>
  <si>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</si>
  <si>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</si>
  <si>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</si>
  <si>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</si>
  <si>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</si>
  <si>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</si>
  <si>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</si>
  <si>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</si>
  <si>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</si>
  <si>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</si>
  <si>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</si>
  <si>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</si>
  <si>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</si>
  <si>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</si>
  <si>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</si>
  <si>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</si>
  <si>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</si>
  <si>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</si>
  <si>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</si>
  <si>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</si>
  <si>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</si>
  <si>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</si>
  <si>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</si>
  <si>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</si>
  <si>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</si>
  <si>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</si>
  <si>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</si>
  <si>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</si>
  <si>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</si>
  <si>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</si>
  <si>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</si>
  <si>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</si>
  <si>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</si>
  <si>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</si>
  <si>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</si>
  <si>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</si>
  <si>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</si>
  <si>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</si>
  <si>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</si>
  <si>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</si>
  <si>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</si>
  <si>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</si>
  <si>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</si>
  <si>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</si>
  <si>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</si>
  <si>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</si>
  <si>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</si>
  <si>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</si>
  <si>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</si>
  <si>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</si>
  <si>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</si>
  <si>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</si>
  <si>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</si>
  <si>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</si>
  <si>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</si>
  <si>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</si>
  <si>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</si>
  <si>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</si>
  <si>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</si>
  <si>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</si>
  <si>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</si>
  <si>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</si>
  <si>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</si>
  <si>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</si>
  <si>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</si>
  <si>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</si>
  <si>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</si>
  <si>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</si>
  <si>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</si>
  <si>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</si>
  <si>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</si>
  <si>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</si>
  <si>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</si>
  <si>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</si>
  <si>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</si>
  <si>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</si>
  <si>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</si>
  <si>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</si>
  <si>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</si>
  <si>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</si>
  <si>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</si>
  <si>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</si>
  <si>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</si>
  <si>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</si>
  <si>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</si>
  <si>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</si>
  <si>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</si>
  <si>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</si>
  <si>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</si>
  <si>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</si>
  <si>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</si>
  <si>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</si>
  <si>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</si>
  <si>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</si>
  <si>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</si>
  <si>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</si>
  <si>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</si>
  <si>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</si>
  <si>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</si>
  <si>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</si>
  <si>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</si>
  <si>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</si>
  <si>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</si>
  <si>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</si>
  <si>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</si>
  <si>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</si>
  <si>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</si>
  <si>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</si>
  <si>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</si>
  <si>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</si>
  <si>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</si>
  <si>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</si>
  <si>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</si>
  <si>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</si>
  <si>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</si>
  <si>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</si>
  <si>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</si>
  <si>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</si>
  <si>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</si>
  <si>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</si>
  <si>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</si>
  <si>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</si>
  <si>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</si>
  <si>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</si>
  <si>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</si>
  <si>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</si>
  <si>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</si>
  <si>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</si>
  <si>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</si>
  <si>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</si>
  <si>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</si>
  <si>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</si>
  <si>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</si>
  <si>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</si>
  <si>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</si>
  <si>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</si>
  <si>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</si>
  <si>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</si>
  <si>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</si>
  <si>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</si>
  <si>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</si>
  <si>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</si>
  <si>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</si>
  <si>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</si>
  <si>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</si>
  <si>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</si>
  <si>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</si>
  <si>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</si>
  <si>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</si>
  <si>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</si>
  <si>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</si>
  <si>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</si>
  <si>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</si>
  <si>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</si>
  <si>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</si>
  <si>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</si>
  <si>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</si>
  <si>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</si>
  <si>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</si>
  <si>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</si>
  <si>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</si>
  <si>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</si>
  <si>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</si>
  <si>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</si>
  <si>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</si>
  <si>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</si>
  <si>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</si>
  <si>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</si>
  <si>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</si>
  <si>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</si>
  <si>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</si>
  <si>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</si>
  <si>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</si>
  <si>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</si>
  <si>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</si>
  <si>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</si>
  <si>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</si>
  <si>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</si>
  <si>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</si>
  <si>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</si>
  <si>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</si>
  <si>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</si>
  <si>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</si>
  <si>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</si>
  <si>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</si>
  <si>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</si>
  <si>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</si>
  <si>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</si>
  <si>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</si>
  <si>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</si>
  <si>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</si>
  <si>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</si>
  <si>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</si>
  <si>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</si>
  <si>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</si>
  <si>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</si>
  <si>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</si>
  <si>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</si>
  <si>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</si>
  <si>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</si>
  <si>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</si>
  <si>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</si>
  <si>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</si>
  <si>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</si>
  <si>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</si>
  <si>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</si>
  <si>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</si>
  <si>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</si>
  <si>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</si>
  <si>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</si>
  <si>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</si>
  <si>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</si>
  <si>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</si>
  <si>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</si>
  <si>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</si>
  <si>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</si>
  <si>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</si>
  <si>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</si>
  <si>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</si>
  <si>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</si>
  <si>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</si>
  <si>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</si>
  <si>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</si>
  <si>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</si>
  <si>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</si>
  <si>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</si>
  <si>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</si>
  <si>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</si>
  <si>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</si>
  <si>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</si>
  <si>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</si>
  <si>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</si>
  <si>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</si>
  <si>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</si>
  <si>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</si>
  <si>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</si>
  <si>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</si>
  <si>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</si>
  <si>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</si>
  <si>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</si>
  <si>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</si>
  <si>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</si>
  <si>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</si>
  <si>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</si>
  <si>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</si>
  <si>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</si>
  <si>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</si>
  <si>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</si>
  <si>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</si>
  <si>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</si>
  <si>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</si>
  <si>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</si>
  <si>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</si>
  <si>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</si>
  <si>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</si>
  <si>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</si>
  <si>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</si>
  <si>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</si>
  <si>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</si>
  <si>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</si>
  <si>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</si>
  <si>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</si>
  <si>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</si>
  <si>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</si>
  <si>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</si>
  <si>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</si>
  <si>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</si>
  <si>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</si>
  <si>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</si>
  <si>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</si>
  <si>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</si>
  <si>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</si>
  <si>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</si>
  <si>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</si>
  <si>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</si>
  <si>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</si>
  <si>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</si>
  <si>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</si>
  <si>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</si>
  <si>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</si>
  <si>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</si>
  <si>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</si>
  <si>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</si>
  <si>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</si>
  <si>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</si>
  <si>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</si>
  <si>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</si>
  <si>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</si>
  <si>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</si>
  <si>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</si>
  <si>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</si>
  <si>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</si>
  <si>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</si>
  <si>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</si>
  <si>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</si>
  <si>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</si>
  <si>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</si>
  <si>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</si>
  <si>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</si>
  <si>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</si>
  <si>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</si>
  <si>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</si>
  <si>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</si>
  <si>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</si>
  <si>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</si>
  <si>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</si>
  <si>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</si>
  <si>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</si>
  <si>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</si>
  <si>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</si>
  <si>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</si>
  <si>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</si>
  <si>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</si>
  <si>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</si>
  <si>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</si>
  <si>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</si>
  <si>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</si>
  <si>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</si>
  <si>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</si>
  <si>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</si>
  <si>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</si>
  <si>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</si>
  <si>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</si>
  <si>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</si>
  <si>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</si>
  <si>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</si>
  <si>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</si>
  <si>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</si>
  <si>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</si>
  <si>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</si>
  <si>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</si>
  <si>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</si>
  <si>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</si>
  <si>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</si>
  <si>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</si>
  <si>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</si>
  <si>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</si>
  <si>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</si>
  <si>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</si>
  <si>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</si>
  <si>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</si>
  <si>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</si>
  <si>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</si>
  <si>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</si>
  <si>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</si>
  <si>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</si>
  <si>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</si>
  <si>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</si>
  <si>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</si>
  <si>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</si>
  <si>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</si>
  <si>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</si>
  <si>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</si>
  <si>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</si>
  <si>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</si>
  <si>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</si>
  <si>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</si>
  <si>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</si>
  <si>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</si>
  <si>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</si>
  <si>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</si>
  <si>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</si>
  <si>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</si>
  <si>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</si>
  <si>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</si>
  <si>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</si>
  <si>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</si>
  <si>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</si>
  <si>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</si>
  <si>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</si>
  <si>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</si>
  <si>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</si>
  <si>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</si>
  <si>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</si>
  <si>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</si>
  <si>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</si>
  <si>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</si>
  <si>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</si>
  <si>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</si>
  <si>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</si>
  <si>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</si>
  <si>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</si>
  <si>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</si>
  <si>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</si>
  <si>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</si>
  <si>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</si>
  <si>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</si>
  <si>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</si>
  <si>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</si>
  <si>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</si>
  <si>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</si>
  <si>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</si>
  <si>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</si>
  <si>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</si>
  <si>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</si>
  <si>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</si>
  <si>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</si>
  <si>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</si>
  <si>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</si>
  <si>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</si>
  <si>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</si>
  <si>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</si>
  <si>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</si>
  <si>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</si>
  <si>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</si>
  <si>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</si>
  <si>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</si>
  <si>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</si>
  <si>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</si>
  <si>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</si>
  <si>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</si>
  <si>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</si>
  <si>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</si>
  <si>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</si>
  <si>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</si>
  <si>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</si>
  <si>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</si>
  <si>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</si>
  <si>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</si>
  <si>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</si>
  <si>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</si>
  <si>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</si>
  <si>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</si>
  <si>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</si>
  <si>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</si>
  <si>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</si>
  <si>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</si>
  <si>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</si>
  <si>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</si>
  <si>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</si>
  <si>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</si>
  <si>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</si>
  <si>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</si>
  <si>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</si>
  <si>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</si>
  <si>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</si>
  <si>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</si>
  <si>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</si>
  <si>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</si>
  <si>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</si>
  <si>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</si>
  <si>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</si>
  <si>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</si>
  <si>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</si>
  <si>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</si>
  <si>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</si>
  <si>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</si>
  <si>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</si>
  <si>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</si>
  <si>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</si>
  <si>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</si>
  <si>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</si>
  <si>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</si>
  <si>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</si>
  <si>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</si>
  <si>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</si>
  <si>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</si>
  <si>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</si>
  <si>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</si>
  <si>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</si>
  <si>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</si>
  <si>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</si>
  <si>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</si>
  <si>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</si>
  <si>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</si>
  <si>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</si>
  <si>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</si>
  <si>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</si>
  <si>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</si>
  <si>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</si>
  <si>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</si>
  <si>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</si>
  <si>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</si>
  <si>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</si>
  <si>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</si>
  <si>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</si>
  <si>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</si>
  <si>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</si>
  <si>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</si>
  <si>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</si>
  <si>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</si>
  <si>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</si>
  <si>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</si>
  <si>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</si>
  <si>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</si>
  <si>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</si>
  <si>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</si>
  <si>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</si>
  <si>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</si>
  <si>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</si>
  <si>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</si>
  <si>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</si>
  <si>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</si>
  <si>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</si>
  <si>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</si>
  <si>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</si>
  <si>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</si>
  <si>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</si>
  <si>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</si>
  <si>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</si>
  <si>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</si>
  <si>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</si>
  <si>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</si>
  <si>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</si>
  <si>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</si>
  <si>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</si>
  <si>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</si>
  <si>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</si>
  <si>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</si>
  <si>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</si>
  <si>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</si>
  <si>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</si>
  <si>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</si>
  <si>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</si>
  <si>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</si>
  <si>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</si>
  <si>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</si>
  <si>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</si>
  <si>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</si>
  <si>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</si>
  <si>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</si>
  <si>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</si>
  <si>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</si>
  <si>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</si>
  <si>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</si>
  <si>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</si>
  <si>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</si>
  <si>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</si>
  <si>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</si>
  <si>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</si>
  <si>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</si>
  <si>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</si>
  <si>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</si>
  <si>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</si>
  <si>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</si>
  <si>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</si>
  <si>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</si>
  <si>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</si>
  <si>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</si>
  <si>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</si>
  <si>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</si>
  <si>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</si>
  <si>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</si>
  <si>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</si>
  <si>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</si>
  <si>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</si>
  <si>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</si>
  <si>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</si>
  <si>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</si>
  <si>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</si>
  <si>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</si>
  <si>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</si>
  <si>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</si>
  <si>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</si>
  <si>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</si>
  <si>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</si>
  <si>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</si>
  <si>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</si>
  <si>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</si>
  <si>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</si>
  <si>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</si>
  <si>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</si>
  <si>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</si>
  <si>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</si>
  <si>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</si>
  <si>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</si>
  <si>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</si>
  <si>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</si>
  <si>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</si>
  <si>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</si>
  <si>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</si>
  <si>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</si>
  <si>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</si>
  <si>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</si>
  <si>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</si>
  <si>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</si>
  <si>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</si>
  <si>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</si>
  <si>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</si>
  <si>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</si>
  <si>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</si>
  <si>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</si>
  <si>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</si>
  <si>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</si>
  <si>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</si>
  <si>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</si>
  <si>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</si>
  <si>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</si>
  <si>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</si>
  <si>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</si>
  <si>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</si>
  <si>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</si>
  <si>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</si>
  <si>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</si>
  <si>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</si>
  <si>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</si>
  <si>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</si>
  <si>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</si>
  <si>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</si>
  <si>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</si>
  <si>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</si>
  <si>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</si>
  <si>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</si>
  <si>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</si>
  <si>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</si>
  <si>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</si>
  <si>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</si>
  <si>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</si>
  <si>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</si>
  <si>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</si>
  <si>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</si>
  <si>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</si>
  <si>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</si>
  <si>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</si>
  <si>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</si>
  <si>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</si>
  <si>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</si>
  <si>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</si>
  <si>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</si>
  <si>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</si>
  <si>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</si>
  <si>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</si>
  <si>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</si>
  <si>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</si>
  <si>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</si>
  <si>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</si>
  <si>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</si>
  <si>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</si>
  <si>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</si>
  <si>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</si>
  <si>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</si>
  <si>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</si>
  <si>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</si>
  <si>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</si>
  <si>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</si>
  <si>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</si>
  <si>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</si>
  <si>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</si>
  <si>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</si>
  <si>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</si>
  <si>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</si>
  <si>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</si>
  <si>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</si>
  <si>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</si>
  <si>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</si>
  <si>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</si>
  <si>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</si>
  <si>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</si>
  <si>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</si>
  <si>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</si>
  <si>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</si>
  <si>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</si>
  <si>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</si>
  <si>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</si>
  <si>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</si>
  <si>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</si>
  <si>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</si>
  <si>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</si>
  <si>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</si>
  <si>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</si>
  <si>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</si>
  <si>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</si>
  <si>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</si>
  <si>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</si>
  <si>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</si>
  <si>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</si>
  <si>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</si>
  <si>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</si>
  <si>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</si>
  <si>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</si>
  <si>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</si>
  <si>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</si>
  <si>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</si>
  <si>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</si>
  <si>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</si>
  <si>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</si>
  <si>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</si>
  <si>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</si>
  <si>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</si>
  <si>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</si>
  <si>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</si>
  <si>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</si>
  <si>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</si>
  <si>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</si>
  <si>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</si>
  <si>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</si>
  <si>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</si>
  <si>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</si>
  <si>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</si>
  <si>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</si>
  <si>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</si>
  <si>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</si>
  <si>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</si>
  <si>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</si>
  <si>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</si>
  <si>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</si>
  <si>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</si>
  <si>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</si>
  <si>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</si>
  <si>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</si>
  <si>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</si>
  <si>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</si>
  <si>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</si>
  <si>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</si>
  <si>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</si>
  <si>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</si>
  <si>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</si>
  <si>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</si>
  <si>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</si>
  <si>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</si>
  <si>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</si>
  <si>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</si>
  <si>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</si>
  <si>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</si>
  <si>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</si>
  <si>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</si>
  <si>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</si>
  <si>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</si>
  <si>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</si>
  <si>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</si>
  <si>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</si>
  <si>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</si>
  <si>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</si>
  <si>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</si>
  <si>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</si>
  <si>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</si>
  <si>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</si>
  <si>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</si>
  <si>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</si>
  <si>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</si>
  <si>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</si>
  <si>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</si>
  <si>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</si>
  <si>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</si>
  <si>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</si>
  <si>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</si>
  <si>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</si>
  <si>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</si>
  <si>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</si>
  <si>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</si>
  <si>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</si>
  <si>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</si>
  <si>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</si>
  <si>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</si>
  <si>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</si>
  <si>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</si>
  <si>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</si>
  <si>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</si>
  <si>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</si>
  <si>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</si>
  <si>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</si>
  <si>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</si>
  <si>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</si>
  <si>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</si>
  <si>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</si>
  <si>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</si>
  <si>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</si>
  <si>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</si>
  <si>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</si>
  <si>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</si>
  <si>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</si>
  <si>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</si>
  <si>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</si>
  <si>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</si>
  <si>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</si>
  <si>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</si>
  <si>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</si>
  <si>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</si>
  <si>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</si>
  <si>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</si>
  <si>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</si>
  <si>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</si>
  <si>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</si>
  <si>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</si>
  <si>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</si>
  <si>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</si>
  <si>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</si>
  <si>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</si>
  <si>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</si>
  <si>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</si>
  <si>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</si>
  <si>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</si>
  <si>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</si>
  <si>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</si>
  <si>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</si>
  <si>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</si>
  <si>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</si>
  <si>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</si>
  <si>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</si>
  <si>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</si>
  <si>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</si>
  <si>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</si>
  <si>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</si>
  <si>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</si>
  <si>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</si>
  <si>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</si>
  <si>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</si>
  <si>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</si>
  <si>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</si>
  <si>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</si>
  <si>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</si>
  <si>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</si>
  <si>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</si>
  <si>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</si>
  <si>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</si>
  <si>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</si>
  <si>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</si>
  <si>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</si>
  <si>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</si>
  <si>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</si>
  <si>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</si>
  <si>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</si>
  <si>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</si>
  <si>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</si>
  <si>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</si>
  <si>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</si>
  <si>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</si>
  <si>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</si>
  <si>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</si>
  <si>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</si>
  <si>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</si>
  <si>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</si>
  <si>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</si>
  <si>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</si>
  <si>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</si>
  <si>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</si>
  <si>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</si>
  <si>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</si>
  <si>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</si>
  <si>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</si>
  <si>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</si>
  <si>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</si>
  <si>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</si>
  <si>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</si>
  <si>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</si>
  <si>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</si>
  <si>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</si>
  <si>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</si>
  <si>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</si>
  <si>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</si>
  <si>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</si>
  <si>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</si>
  <si>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</si>
  <si>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</si>
  <si>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</si>
  <si>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</si>
  <si>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</si>
  <si>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</si>
  <si>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</si>
  <si>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</si>
  <si>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</si>
  <si>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</si>
  <si>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</si>
  <si>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</si>
  <si>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</si>
  <si>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</si>
  <si>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</si>
  <si>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</si>
  <si>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</si>
  <si>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</si>
  <si>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</si>
  <si>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</si>
  <si>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</si>
  <si>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</si>
  <si>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</si>
  <si>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</si>
  <si>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</si>
  <si>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</si>
  <si>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</si>
  <si>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</si>
  <si>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</si>
  <si>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</si>
  <si>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</si>
  <si>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</si>
  <si>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</si>
  <si>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</si>
  <si>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</si>
  <si>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</si>
  <si>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</si>
  <si>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</si>
  <si>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</si>
  <si>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</si>
  <si>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</si>
  <si>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</si>
  <si>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</si>
  <si>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</si>
  <si>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</si>
  <si>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</si>
  <si>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</si>
  <si>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</si>
  <si>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</si>
  <si>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</si>
  <si>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</si>
  <si>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</si>
  <si>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</si>
  <si>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</si>
  <si>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</si>
  <si>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</si>
  <si>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</si>
  <si>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</si>
  <si>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</si>
  <si>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</si>
  <si>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</si>
  <si>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</si>
  <si>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</si>
  <si>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</si>
  <si>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</si>
  <si>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</si>
  <si>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</si>
  <si>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</si>
  <si>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</si>
  <si>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</si>
  <si>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</si>
  <si>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</si>
  <si>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</si>
  <si>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</si>
  <si>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</si>
  <si>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</si>
  <si>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</si>
  <si>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</si>
  <si>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</si>
  <si>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</si>
  <si>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</si>
  <si>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</si>
  <si>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</si>
  <si>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</si>
  <si>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</si>
  <si>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</si>
  <si>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</si>
  <si>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</si>
  <si>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</si>
  <si>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</si>
  <si>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</si>
  <si>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</si>
  <si>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</si>
  <si>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</si>
  <si>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</si>
  <si>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</si>
  <si>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</si>
  <si>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</si>
  <si>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</si>
  <si>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</si>
  <si>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</si>
  <si>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</si>
  <si>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</si>
  <si>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</si>
  <si>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</si>
  <si>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</si>
  <si>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</si>
  <si>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</si>
  <si>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</si>
  <si>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</si>
  <si>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</si>
  <si>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</si>
  <si>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</si>
  <si>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</si>
  <si>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</si>
  <si>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</si>
  <si>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</si>
  <si>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</si>
  <si>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</si>
  <si>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</si>
  <si>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</si>
  <si>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</si>
  <si>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</si>
  <si>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</si>
  <si>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</si>
  <si>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</si>
  <si>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</si>
  <si>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</si>
  <si>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</si>
  <si>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</si>
  <si>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</si>
  <si>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</si>
  <si>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</si>
  <si>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</si>
  <si>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</si>
  <si>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</si>
  <si>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</si>
  <si>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</si>
  <si>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</si>
  <si>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</si>
  <si>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</si>
  <si>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</si>
  <si>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</si>
  <si>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</si>
  <si>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</si>
  <si>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</si>
  <si>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</si>
  <si>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</si>
  <si>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</si>
  <si>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</si>
  <si>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</si>
  <si>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</si>
  <si>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</si>
  <si>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</si>
  <si>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</si>
  <si>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</si>
  <si>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</si>
  <si>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</si>
  <si>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</si>
  <si>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</si>
  <si>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</si>
  <si>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</si>
  <si>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</si>
  <si>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</si>
  <si>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</si>
  <si>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</si>
  <si>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</si>
  <si>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</si>
  <si>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</si>
  <si>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</si>
  <si>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</si>
  <si>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</si>
  <si>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</si>
  <si>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</si>
  <si>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</si>
  <si>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</si>
  <si>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</si>
  <si>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</si>
  <si>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</si>
  <si>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</si>
  <si>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</si>
  <si>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</si>
  <si>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</si>
  <si>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</si>
  <si>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</si>
  <si>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</si>
  <si>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</si>
  <si>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</si>
  <si>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</si>
  <si>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</si>
  <si>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</si>
  <si>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</si>
  <si>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</si>
  <si>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</si>
  <si>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</si>
  <si>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</si>
  <si>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</si>
  <si>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</si>
  <si>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</si>
  <si>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</si>
  <si>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</si>
  <si>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</si>
  <si>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</si>
  <si>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</si>
  <si>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</si>
  <si>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</si>
  <si>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</si>
  <si>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</si>
  <si>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</si>
  <si>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</si>
  <si>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</si>
  <si>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</si>
  <si>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</si>
  <si>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</si>
  <si>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</si>
  <si>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</si>
  <si>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</si>
  <si>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</si>
  <si>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</si>
  <si>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</si>
  <si>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</si>
  <si>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</si>
  <si>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</si>
  <si>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</si>
  <si>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</si>
  <si>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</si>
  <si>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</si>
  <si>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</si>
  <si>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</si>
  <si>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</si>
  <si>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</si>
  <si>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</si>
  <si>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</si>
  <si>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</si>
  <si>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</si>
  <si>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</si>
  <si>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</si>
  <si>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</si>
  <si>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</si>
  <si>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</si>
  <si>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</si>
  <si>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</si>
  <si>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</si>
  <si>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</si>
  <si>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</si>
  <si>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</si>
  <si>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</si>
  <si>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</si>
  <si>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</si>
  <si>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</si>
  <si>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</si>
  <si>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</si>
  <si>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</si>
  <si>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</si>
  <si>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</si>
  <si>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</si>
  <si>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</si>
  <si>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</si>
  <si>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</si>
  <si>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</si>
  <si>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</si>
  <si>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</si>
  <si>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</si>
  <si>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</si>
  <si>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</si>
  <si>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</si>
  <si>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</si>
  <si>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</si>
  <si>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</si>
  <si>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</si>
  <si>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</si>
  <si>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</si>
  <si>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</si>
  <si>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</si>
  <si>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</si>
  <si>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</si>
  <si>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</si>
  <si>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</si>
  <si>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</si>
  <si>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</si>
  <si>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</si>
  <si>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</si>
  <si>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</si>
  <si>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</si>
  <si>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</si>
  <si>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</si>
  <si>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</si>
  <si>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</si>
  <si>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</si>
  <si>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</si>
  <si>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</si>
  <si>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</si>
  <si>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</si>
  <si>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</si>
  <si>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</si>
  <si>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</si>
  <si>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</si>
  <si>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</si>
  <si>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</si>
  <si>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</si>
  <si>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</si>
  <si>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</si>
  <si>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</si>
  <si>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</si>
  <si>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</si>
  <si>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</si>
  <si>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</si>
  <si>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</si>
  <si>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</si>
  <si>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</si>
  <si>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</si>
  <si>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</si>
  <si>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</si>
  <si>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</si>
  <si>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</si>
  <si>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</si>
  <si>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</si>
  <si>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</si>
  <si>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</si>
  <si>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</si>
  <si>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</si>
  <si>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</si>
  <si>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</si>
  <si>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</si>
  <si>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</si>
  <si>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</si>
  <si>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</si>
  <si>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</si>
  <si>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</si>
  <si>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</si>
  <si>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</si>
  <si>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</si>
  <si>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</si>
  <si>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</si>
  <si>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</si>
  <si>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</si>
  <si>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</si>
  <si>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</si>
  <si>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</si>
  <si>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</si>
  <si>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</si>
  <si>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</si>
  <si>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</si>
  <si>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</si>
  <si>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</si>
  <si>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</si>
  <si>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</si>
  <si>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</si>
  <si>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</si>
  <si>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</si>
  <si>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</si>
  <si>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</si>
  <si>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</si>
  <si>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</si>
  <si>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</si>
  <si>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</si>
  <si>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</si>
  <si>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</si>
  <si>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</si>
  <si>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</si>
  <si>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</si>
  <si>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</si>
  <si>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</si>
  <si>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</si>
  <si>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</si>
  <si>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</si>
  <si>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</si>
  <si>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</si>
  <si>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</si>
  <si>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</si>
  <si>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</si>
  <si>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</si>
  <si>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</si>
  <si>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</si>
  <si>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</si>
  <si>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</si>
  <si>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</si>
  <si>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</si>
  <si>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</si>
  <si>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</si>
  <si>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</si>
  <si>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</si>
  <si>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</si>
  <si>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</si>
  <si>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</si>
  <si>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</si>
  <si>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</si>
  <si>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</si>
  <si>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</si>
  <si>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</si>
  <si>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</si>
  <si>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</si>
  <si>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</si>
  <si>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</si>
  <si>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</si>
  <si>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</si>
  <si>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</si>
  <si>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</si>
  <si>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</si>
  <si>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</si>
  <si>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</si>
  <si>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</si>
  <si>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</si>
  <si>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</si>
  <si>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</si>
  <si>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</si>
  <si>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</si>
  <si>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</si>
  <si>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</si>
  <si>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</si>
  <si>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</si>
  <si>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</si>
  <si>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</si>
  <si>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</si>
  <si>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</si>
  <si>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</si>
  <si>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</si>
  <si>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</si>
  <si>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</si>
  <si>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</si>
  <si>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</si>
  <si>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</si>
  <si>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</si>
  <si>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</si>
  <si>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</si>
  <si>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</si>
  <si>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</si>
  <si>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</si>
  <si>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</si>
  <si>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</si>
  <si>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</si>
  <si>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</si>
  <si>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</si>
  <si>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</si>
  <si>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</si>
  <si>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</si>
  <si>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</si>
  <si>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</si>
  <si>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</si>
  <si>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</si>
  <si>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</si>
  <si>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</si>
  <si>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</si>
  <si>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</si>
  <si>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</si>
  <si>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</si>
  <si>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</si>
  <si>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</si>
  <si>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</si>
  <si>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</si>
  <si>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</si>
  <si>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</si>
  <si>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</si>
  <si>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</si>
  <si>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</si>
  <si>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</si>
  <si>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</si>
  <si>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</si>
  <si>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</si>
  <si>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</si>
  <si>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</si>
  <si>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</si>
  <si>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</si>
  <si>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</si>
  <si>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</si>
  <si>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</si>
  <si>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</si>
  <si>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</si>
  <si>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</si>
  <si>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</si>
  <si>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</si>
  <si>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</si>
  <si>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</si>
  <si>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</si>
  <si>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</si>
  <si>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</si>
  <si>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</si>
  <si>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</si>
  <si>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</si>
  <si>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</si>
  <si>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</si>
  <si>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</si>
  <si>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</si>
  <si>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</si>
  <si>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</si>
  <si>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</si>
  <si>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</si>
  <si>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</si>
  <si>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</si>
  <si>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</si>
  <si>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</si>
  <si>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</si>
  <si>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</si>
  <si>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</si>
  <si>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</si>
  <si>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</si>
  <si>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</si>
  <si>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</si>
  <si>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</si>
  <si>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</si>
  <si>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</si>
  <si>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</si>
  <si>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</si>
  <si>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</si>
  <si>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</si>
  <si>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</si>
  <si>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</si>
  <si>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</si>
  <si>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</si>
  <si>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</si>
  <si>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</si>
  <si>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</si>
  <si>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</si>
  <si>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</si>
  <si>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</si>
  <si>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</si>
  <si>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</si>
  <si>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</si>
  <si>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</si>
  <si>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</si>
  <si>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</si>
  <si>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</si>
  <si>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</si>
  <si>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</si>
  <si>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</si>
  <si>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</si>
  <si>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</si>
  <si>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</si>
  <si>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</si>
  <si>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</si>
  <si>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</si>
  <si>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</si>
  <si>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</si>
  <si>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</si>
  <si>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</si>
  <si>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</si>
  <si>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</si>
  <si>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</si>
  <si>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</si>
  <si>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</si>
  <si>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</si>
  <si>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</si>
  <si>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</si>
  <si>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</si>
  <si>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</si>
  <si>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</si>
  <si>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</si>
  <si>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</si>
  <si>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</si>
  <si>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</si>
  <si>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</si>
  <si>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</si>
  <si>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</si>
  <si>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</si>
  <si>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</si>
  <si>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</si>
  <si>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</si>
  <si>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</si>
  <si>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</si>
  <si>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</si>
  <si>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</si>
  <si>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</si>
  <si>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</si>
  <si>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</si>
  <si>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</si>
  <si>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</si>
  <si>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</si>
  <si>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</si>
  <si>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</si>
  <si>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</si>
  <si>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</si>
  <si>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</si>
  <si>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</si>
  <si>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</si>
  <si>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</si>
  <si>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</si>
  <si>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</si>
  <si>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</si>
  <si>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</si>
  <si>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</si>
  <si>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</si>
  <si>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</si>
  <si>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</si>
  <si>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</si>
  <si>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</si>
  <si>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</si>
  <si>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</si>
  <si>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</si>
  <si>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</si>
  <si>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</si>
  <si>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</si>
  <si>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</si>
  <si>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</si>
  <si>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</si>
  <si>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</si>
  <si>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</si>
  <si>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</si>
  <si>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</si>
  <si>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</si>
  <si>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</si>
  <si>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</si>
  <si>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</si>
  <si>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</si>
  <si>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</si>
  <si>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</si>
  <si>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</si>
  <si>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</si>
  <si>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</si>
  <si>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</si>
  <si>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</si>
  <si>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</si>
  <si>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</si>
  <si>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</si>
  <si>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</si>
  <si>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</si>
  <si>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</si>
  <si>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</si>
  <si>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</si>
  <si>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</si>
  <si>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</si>
  <si>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</si>
  <si>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</si>
  <si>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</si>
  <si>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</si>
  <si>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</si>
  <si>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</si>
  <si>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</si>
  <si>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</si>
  <si>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</si>
  <si>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</si>
  <si>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</si>
  <si>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</si>
  <si>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</si>
  <si>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</si>
  <si>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</si>
  <si>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</si>
  <si>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</si>
  <si>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</si>
  <si>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</si>
  <si>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</si>
  <si>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</si>
  <si>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</si>
  <si>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</si>
  <si>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</si>
  <si>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</si>
  <si>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</si>
  <si>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</si>
  <si>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</si>
  <si>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</si>
  <si>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</si>
  <si>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</si>
  <si>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</si>
  <si>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</si>
  <si>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</si>
  <si>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</si>
  <si>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</si>
  <si>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</si>
  <si>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</si>
  <si>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</si>
  <si>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</si>
  <si>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</si>
  <si>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</si>
  <si>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</si>
  <si>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</si>
  <si>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</si>
  <si>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</si>
  <si>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</si>
  <si>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</si>
  <si>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</si>
  <si>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</si>
  <si>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</si>
  <si>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</si>
  <si>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</si>
  <si>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</si>
  <si>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</si>
  <si>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</si>
  <si>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</si>
  <si>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</si>
  <si>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</si>
  <si>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</si>
  <si>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</si>
  <si>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</si>
  <si>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</si>
  <si>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</si>
  <si>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</si>
  <si>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</si>
  <si>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</si>
  <si>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</si>
  <si>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</si>
  <si>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</si>
  <si>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</si>
  <si>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</si>
  <si>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</si>
  <si>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</si>
  <si>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</si>
  <si>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</si>
  <si>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</si>
  <si>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</si>
  <si>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</si>
  <si>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</si>
  <si>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</si>
  <si>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</si>
  <si>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</si>
  <si>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</si>
  <si>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</si>
  <si>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</si>
  <si>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</si>
  <si>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</si>
  <si>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</si>
  <si>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</si>
  <si>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</si>
  <si>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</si>
  <si>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</si>
  <si>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</si>
  <si>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</si>
  <si>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</si>
  <si>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</si>
  <si>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</si>
  <si>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</si>
  <si>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</si>
  <si>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</si>
  <si>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</si>
  <si>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</si>
  <si>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</si>
  <si>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</si>
  <si>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</si>
  <si>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</si>
  <si>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</si>
  <si>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</si>
  <si>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</si>
  <si>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</si>
  <si>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</si>
  <si>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</si>
  <si>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</si>
  <si>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</si>
  <si>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</si>
  <si>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</si>
  <si>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</si>
  <si>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</si>
  <si>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</si>
  <si>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</si>
  <si>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</si>
  <si>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</si>
  <si>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</si>
  <si>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</si>
  <si>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</si>
  <si>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</si>
  <si>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</si>
  <si>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</si>
  <si>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</si>
  <si>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</si>
  <si>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</si>
  <si>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</si>
  <si>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</si>
  <si>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</si>
  <si>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</si>
  <si>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</si>
  <si>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</si>
  <si>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</si>
  <si>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</si>
  <si>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</si>
  <si>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</si>
  <si>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</si>
  <si>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</si>
  <si>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</si>
  <si>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</si>
  <si>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</si>
  <si>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</si>
  <si>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</si>
  <si>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</si>
  <si>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</si>
  <si>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</si>
  <si>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</si>
  <si>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</si>
  <si>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</si>
  <si>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</si>
  <si>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</si>
  <si>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</si>
  <si>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</si>
  <si>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</si>
  <si>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</si>
  <si>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</si>
  <si>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</si>
  <si>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</si>
  <si>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</si>
  <si>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</si>
  <si>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</si>
  <si>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</si>
  <si>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</si>
  <si>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</si>
  <si>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</si>
  <si>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</si>
  <si>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</si>
  <si>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</si>
  <si>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</si>
  <si>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</si>
  <si>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</si>
  <si>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</si>
  <si>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</si>
  <si>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</si>
  <si>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</si>
  <si>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</si>
  <si>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</si>
  <si>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</si>
  <si>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</si>
  <si>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</si>
  <si>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</si>
  <si>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</si>
  <si>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</si>
  <si>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</si>
  <si>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</si>
  <si>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</si>
  <si>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</si>
  <si>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</si>
  <si>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</si>
  <si>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</si>
  <si>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</si>
  <si>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</si>
  <si>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</si>
  <si>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</si>
  <si>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</si>
  <si>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</si>
  <si>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</si>
  <si>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</si>
  <si>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</si>
  <si>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</si>
  <si>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</si>
  <si>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</si>
  <si>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</si>
  <si>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</si>
  <si>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</si>
  <si>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</si>
  <si>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</si>
  <si>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</si>
  <si>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</si>
  <si>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</si>
  <si>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</si>
  <si>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</si>
  <si>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</si>
  <si>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</si>
  <si>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</si>
  <si>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</si>
  <si>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</si>
  <si>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</si>
  <si>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</si>
  <si>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</si>
  <si>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</si>
  <si>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</si>
  <si>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</si>
  <si>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</si>
  <si>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</si>
  <si>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</si>
  <si>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</si>
  <si>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</si>
  <si>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</si>
  <si>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</si>
  <si>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</si>
  <si>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</si>
  <si>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</si>
  <si>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</si>
  <si>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</si>
  <si>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</si>
  <si>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</si>
  <si>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</si>
  <si>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</si>
  <si>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</si>
  <si>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</si>
  <si>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</si>
  <si>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</si>
  <si>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</si>
  <si>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</si>
  <si>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</si>
  <si>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</si>
  <si>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</si>
  <si>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</si>
  <si>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</si>
  <si>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</si>
  <si>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</si>
  <si>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</si>
  <si>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</si>
  <si>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</si>
  <si>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</si>
  <si>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</si>
  <si>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</si>
  <si>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</si>
  <si>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</si>
  <si>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</si>
  <si>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</si>
  <si>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</si>
  <si>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</si>
  <si>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</si>
  <si>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</si>
  <si>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</si>
  <si>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</si>
  <si>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</si>
  <si>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</si>
  <si>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</si>
  <si>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</si>
  <si>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</si>
  <si>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</si>
  <si>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</si>
  <si>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</si>
  <si>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</si>
  <si>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</si>
  <si>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</si>
  <si>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</si>
  <si>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</si>
  <si>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</si>
  <si>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</si>
  <si>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</si>
  <si>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</si>
  <si>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</si>
  <si>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</si>
  <si>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</si>
  <si>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</si>
  <si>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</si>
  <si>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</si>
  <si>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</si>
  <si>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</si>
  <si>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</si>
  <si>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</si>
  <si>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</si>
  <si>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</si>
  <si>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</si>
  <si>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</si>
  <si>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</si>
  <si>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</si>
  <si>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</si>
  <si>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</si>
  <si>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</si>
  <si>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</si>
  <si>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</si>
  <si>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</si>
  <si>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</si>
  <si>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</si>
  <si>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</si>
  <si>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</si>
  <si>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</si>
  <si>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</si>
  <si>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</si>
  <si>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</si>
  <si>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</si>
  <si>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</si>
  <si>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</si>
  <si>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</si>
  <si>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</si>
  <si>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</si>
  <si>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</si>
  <si>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</si>
  <si>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</si>
  <si>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</si>
  <si>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</si>
  <si>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</si>
  <si>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</si>
  <si>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</si>
  <si>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</si>
  <si>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</si>
  <si>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</si>
  <si>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</si>
  <si>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</si>
  <si>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</si>
  <si>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</si>
  <si>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</si>
  <si>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</si>
  <si>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</si>
  <si>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</si>
  <si>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</si>
  <si>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</si>
  <si>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</si>
  <si>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</si>
  <si>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</si>
  <si>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</si>
  <si>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</si>
  <si>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</si>
  <si>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</si>
  <si>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</si>
  <si>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</si>
  <si>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</si>
  <si>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</si>
  <si>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</si>
  <si>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</si>
  <si>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</si>
  <si>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</si>
  <si>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</si>
  <si>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</si>
  <si>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</si>
  <si>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</si>
  <si>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</si>
  <si>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</si>
  <si>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</si>
  <si>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</si>
  <si>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</si>
  <si>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</si>
  <si>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</si>
  <si>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</si>
  <si>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</si>
  <si>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</si>
  <si>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</si>
  <si>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</si>
  <si>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</si>
  <si>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</si>
  <si>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</si>
  <si>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</si>
  <si>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</si>
  <si>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</si>
  <si>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</si>
  <si>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</si>
  <si>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</si>
  <si>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</si>
  <si>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</si>
  <si>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</si>
  <si>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</si>
  <si>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</si>
  <si>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</si>
  <si>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</si>
  <si>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</si>
  <si>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</si>
  <si>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</si>
  <si>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</si>
  <si>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</si>
  <si>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</si>
  <si>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</si>
  <si>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</si>
  <si>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</si>
  <si>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</si>
  <si>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</si>
  <si>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</si>
  <si>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</si>
  <si>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</si>
  <si>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</si>
  <si>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</si>
  <si>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</si>
  <si>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</si>
  <si>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</si>
  <si>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</si>
  <si>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</si>
  <si>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</si>
  <si>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</si>
  <si>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</si>
  <si>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</si>
  <si>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</si>
  <si>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</si>
  <si>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</si>
  <si>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</si>
  <si>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</si>
  <si>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</si>
  <si>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</si>
  <si>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</si>
  <si>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</si>
  <si>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</si>
  <si>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</si>
  <si>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</si>
  <si>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</si>
  <si>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</si>
  <si>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</si>
  <si>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</si>
  <si>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</si>
  <si>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</si>
  <si>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</si>
  <si>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</si>
  <si>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</si>
  <si>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</si>
  <si>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</si>
  <si>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</si>
  <si>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</si>
  <si>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</si>
  <si>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</si>
  <si>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</si>
  <si>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</si>
  <si>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</si>
  <si>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</si>
  <si>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</si>
  <si>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</si>
  <si>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</si>
  <si>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</si>
  <si>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</si>
  <si>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</si>
  <si>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</si>
  <si>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</si>
  <si>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</si>
  <si>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</si>
  <si>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</si>
  <si>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</si>
  <si>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</si>
  <si>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</si>
  <si>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</si>
  <si>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</si>
  <si>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</si>
  <si>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</si>
  <si>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</si>
  <si>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</si>
  <si>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</si>
  <si>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</si>
  <si>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</si>
  <si>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</si>
  <si>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</si>
  <si>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</si>
  <si>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</si>
  <si>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</si>
  <si>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</si>
  <si>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</si>
  <si>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</si>
  <si>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</si>
  <si>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</si>
  <si>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</si>
  <si>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</si>
  <si>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</si>
  <si>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</si>
  <si>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</si>
  <si>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</si>
  <si>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</si>
  <si>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</si>
  <si>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</si>
  <si>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</si>
  <si>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</si>
  <si>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</si>
  <si>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</si>
  <si>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</si>
  <si>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</si>
  <si>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</si>
  <si>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</si>
  <si>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</si>
  <si>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</si>
  <si>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</si>
  <si>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</si>
  <si>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</si>
  <si>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</si>
  <si>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</si>
  <si>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</si>
  <si>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</si>
  <si>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</si>
  <si>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</si>
  <si>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</si>
  <si>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</si>
  <si>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</si>
  <si>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</si>
  <si>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</si>
  <si>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</si>
  <si>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</si>
  <si>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</si>
  <si>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</si>
  <si>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</si>
  <si>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</si>
  <si>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</si>
  <si>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</si>
  <si>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</si>
  <si>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</si>
  <si>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</si>
  <si>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</si>
  <si>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</si>
  <si>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</si>
  <si>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</si>
  <si>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</si>
  <si>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</si>
  <si>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</si>
  <si>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</si>
  <si>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</si>
  <si>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</si>
  <si>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</si>
  <si>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</si>
  <si>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</si>
  <si>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</si>
  <si>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</si>
  <si>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</si>
  <si>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</si>
  <si>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</si>
  <si>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</si>
  <si>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</si>
  <si>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</si>
  <si>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</si>
  <si>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</si>
  <si>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</si>
  <si>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</si>
  <si>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</si>
  <si>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</si>
  <si>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</si>
  <si>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</si>
  <si>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</si>
  <si>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</si>
  <si>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</si>
  <si>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</si>
  <si>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</si>
  <si>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</si>
  <si>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</si>
  <si>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</si>
  <si>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</si>
  <si>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</si>
  <si>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</si>
  <si>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</si>
  <si>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</si>
  <si>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</si>
  <si>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</si>
  <si>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</si>
  <si>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</si>
  <si>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</si>
  <si>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</si>
  <si>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</si>
  <si>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</si>
  <si>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</si>
  <si>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</si>
  <si>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</si>
  <si>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</si>
  <si>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</si>
  <si>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</si>
  <si>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</si>
  <si>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</si>
  <si>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</si>
  <si>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</si>
  <si>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</si>
  <si>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</si>
  <si>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</si>
  <si>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</si>
  <si>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</si>
  <si>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</si>
  <si>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</si>
  <si>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</si>
  <si>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</si>
  <si>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</si>
  <si>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</si>
  <si>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</si>
  <si>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</si>
  <si>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</si>
  <si>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</si>
  <si>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</si>
  <si>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</si>
  <si>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</si>
  <si>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</si>
  <si>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</si>
  <si>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</si>
  <si>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</si>
  <si>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</si>
  <si>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</si>
  <si>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</si>
  <si>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</si>
  <si>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</si>
  <si>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</si>
  <si>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</si>
  <si>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</si>
  <si>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</si>
  <si>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</si>
  <si>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</si>
  <si>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</si>
  <si>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</si>
  <si>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</si>
  <si>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</si>
  <si>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</si>
  <si>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</si>
  <si>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</si>
  <si>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</si>
  <si>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</si>
  <si>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</si>
  <si>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</si>
  <si>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</si>
  <si>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</si>
  <si>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</si>
  <si>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</si>
  <si>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</si>
  <si>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</si>
  <si>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</si>
  <si>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</si>
  <si>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</si>
  <si>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</si>
  <si>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</si>
  <si>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</si>
  <si>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</si>
  <si>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</si>
  <si>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</si>
  <si>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</si>
  <si>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</si>
  <si>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</si>
  <si>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</si>
  <si>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</si>
  <si>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</si>
  <si>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</si>
  <si>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</si>
  <si>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</si>
  <si>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</si>
  <si>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</si>
  <si>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</si>
  <si>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</si>
  <si>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</si>
  <si>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</si>
  <si>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</si>
  <si>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</si>
  <si>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</si>
  <si>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</si>
  <si>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</si>
  <si>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</si>
  <si>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</si>
  <si>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</si>
  <si>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</si>
  <si>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</si>
  <si>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</si>
  <si>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</si>
  <si>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</si>
  <si>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</si>
  <si>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</si>
  <si>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</si>
  <si>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</si>
  <si>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</si>
  <si>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</si>
  <si>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</si>
  <si>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</si>
  <si>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</si>
  <si>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</si>
  <si>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</si>
  <si>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</si>
  <si>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</si>
  <si>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</si>
  <si>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</si>
  <si>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</si>
  <si>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</si>
  <si>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</si>
  <si>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</si>
  <si>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</si>
  <si>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</si>
  <si>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</si>
  <si>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</si>
  <si>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</si>
  <si>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</si>
  <si>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</si>
  <si>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</si>
  <si>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</si>
  <si>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</si>
  <si>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</si>
  <si>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</si>
  <si>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</si>
  <si>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</si>
  <si>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</si>
  <si>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</si>
  <si>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</si>
  <si>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</si>
  <si>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</si>
  <si>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</si>
  <si>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</si>
  <si>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</si>
  <si>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</si>
  <si>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</si>
  <si>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</si>
  <si>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</si>
  <si>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</si>
  <si>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</si>
  <si>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</si>
  <si>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</si>
  <si>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</si>
  <si>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</si>
  <si>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</si>
  <si>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</si>
  <si>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</si>
  <si>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</si>
  <si>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</si>
  <si>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</si>
  <si>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</si>
  <si>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</si>
  <si>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</si>
  <si>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</si>
  <si>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</si>
  <si>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</si>
  <si>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</si>
  <si>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</si>
  <si>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</si>
  <si>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</si>
  <si>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</si>
  <si>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</si>
  <si>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</si>
  <si>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</si>
  <si>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</si>
  <si>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</si>
  <si>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</si>
  <si>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</si>
  <si>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</si>
  <si>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</si>
  <si>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</si>
  <si>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</si>
  <si>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</si>
  <si>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</si>
  <si>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</si>
  <si>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</si>
  <si>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</si>
  <si>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</si>
  <si>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</si>
  <si>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</si>
  <si>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</si>
  <si>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</si>
  <si>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</si>
  <si>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</si>
  <si>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</si>
  <si>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</si>
  <si>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</si>
  <si>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</si>
  <si>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</si>
  <si>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</si>
  <si>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</si>
  <si>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</si>
  <si>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</si>
  <si>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</si>
  <si>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</si>
  <si>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</si>
  <si>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</si>
  <si>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</si>
  <si>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</si>
  <si>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</si>
  <si>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</si>
  <si>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</si>
  <si>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</si>
  <si>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</si>
  <si>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</si>
  <si>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</si>
  <si>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</si>
  <si>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</si>
  <si>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</si>
  <si>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</si>
  <si>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</si>
  <si>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</si>
  <si>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</si>
  <si>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</si>
  <si>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</si>
  <si>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</si>
  <si>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</si>
  <si>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</si>
  <si>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</si>
  <si>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</si>
  <si>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</si>
  <si>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</si>
  <si>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</si>
  <si>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</si>
  <si>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</si>
  <si>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</si>
  <si>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</si>
  <si>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</si>
  <si>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</si>
  <si>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</si>
  <si>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</si>
  <si>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</si>
  <si>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</si>
  <si>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</si>
  <si>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</si>
  <si>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</si>
  <si>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</si>
  <si>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</si>
  <si>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</si>
  <si>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</si>
  <si>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</si>
  <si>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</si>
  <si>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</si>
  <si>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</si>
  <si>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</si>
  <si>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</si>
  <si>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</si>
  <si>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</si>
  <si>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</si>
  <si>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</si>
  <si>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</si>
  <si>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</si>
  <si>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</si>
  <si>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</si>
  <si>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</si>
  <si>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</si>
  <si>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</si>
  <si>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</si>
  <si>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</si>
  <si>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</si>
  <si>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</si>
  <si>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</si>
  <si>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</si>
  <si>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</si>
  <si>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</si>
  <si>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</si>
  <si>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</si>
  <si>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</si>
  <si>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</si>
  <si>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</si>
  <si>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</si>
  <si>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</si>
  <si>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</si>
  <si>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</si>
  <si>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</si>
  <si>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</si>
  <si>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</si>
  <si>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</si>
  <si>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</si>
  <si>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</si>
  <si>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</si>
  <si>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</si>
  <si>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</si>
  <si>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</si>
  <si>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</si>
  <si>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</si>
  <si>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</si>
  <si>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</si>
  <si>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</si>
  <si>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</si>
  <si>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</si>
  <si>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</si>
  <si>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</si>
  <si>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</si>
  <si>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</si>
  <si>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</si>
  <si>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</si>
  <si>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</si>
  <si>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</si>
  <si>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</si>
  <si>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</si>
  <si>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</si>
  <si>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</si>
  <si>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</si>
  <si>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</si>
  <si>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</si>
  <si>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</si>
  <si>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</si>
  <si>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</si>
  <si>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</si>
  <si>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</si>
  <si>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</si>
  <si>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</si>
  <si>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</si>
  <si>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</si>
  <si>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</si>
  <si>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</si>
  <si>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</si>
  <si>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</si>
  <si>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</si>
  <si>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</si>
  <si>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</si>
  <si>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</si>
  <si>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</si>
  <si>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</si>
  <si>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</si>
  <si>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</si>
  <si>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</si>
  <si>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</si>
  <si>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</si>
  <si>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</si>
  <si>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</si>
  <si>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</si>
  <si>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</si>
  <si>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</si>
  <si>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</si>
  <si>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</si>
  <si>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</si>
  <si>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</si>
  <si>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</si>
  <si>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</si>
  <si>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</si>
  <si>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</si>
  <si>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</si>
  <si>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</si>
  <si>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</si>
  <si>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</si>
  <si>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</si>
  <si>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</si>
  <si>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</si>
  <si>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</si>
  <si>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</si>
  <si>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</si>
  <si>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</si>
  <si>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</si>
  <si>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</si>
  <si>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</si>
  <si>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</si>
  <si>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</si>
  <si>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</si>
  <si>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</si>
  <si>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</si>
  <si>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</si>
  <si>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</si>
  <si>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</si>
  <si>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</si>
  <si>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</si>
  <si>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</si>
  <si>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</si>
  <si>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</si>
  <si>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</si>
  <si>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</si>
  <si>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</si>
  <si>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</si>
  <si>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</si>
  <si>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</si>
  <si>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</si>
  <si>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</si>
  <si>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</si>
  <si>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</si>
  <si>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</si>
  <si>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</si>
  <si>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</si>
  <si>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</si>
  <si>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</si>
  <si>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</si>
  <si>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</si>
  <si>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</si>
  <si>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</si>
  <si>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</si>
  <si>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</si>
  <si>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</si>
  <si>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</si>
  <si>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</si>
  <si>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</si>
  <si>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</si>
  <si>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</si>
  <si>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</si>
  <si>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</si>
  <si>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</si>
  <si>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</si>
  <si>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</si>
  <si>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</si>
  <si>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</si>
  <si>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</si>
  <si>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</si>
  <si>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</si>
  <si>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</si>
  <si>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</si>
  <si>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</si>
  <si>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</si>
  <si>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</si>
  <si>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</si>
  <si>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</si>
  <si>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</si>
  <si>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</si>
  <si>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</si>
  <si>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</si>
  <si>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</si>
  <si>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</si>
  <si>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</si>
  <si>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</si>
  <si>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</si>
  <si>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</si>
  <si>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</si>
  <si>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</si>
  <si>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</si>
  <si>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</si>
  <si>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</si>
  <si>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</si>
  <si>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</si>
  <si>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</si>
  <si>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</si>
  <si>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</si>
  <si>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</si>
  <si>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</si>
  <si>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</si>
  <si>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</si>
  <si>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</si>
  <si>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</si>
  <si>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</si>
  <si>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</si>
  <si>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</si>
  <si>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</si>
  <si>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</si>
  <si>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</si>
  <si>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</si>
  <si>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</si>
  <si>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</si>
  <si>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</si>
  <si>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</si>
  <si>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</si>
  <si>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</si>
  <si>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</si>
  <si>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</si>
  <si>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</si>
  <si>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</si>
  <si>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</si>
  <si>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</si>
  <si>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</si>
  <si>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</si>
  <si>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</si>
  <si>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</si>
  <si>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</si>
  <si>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</si>
  <si>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</si>
  <si>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</si>
  <si>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</si>
  <si>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</si>
  <si>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</si>
  <si>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</si>
  <si>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</si>
  <si>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</si>
  <si>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</si>
  <si>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</si>
  <si>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</si>
  <si>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</si>
  <si>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</si>
  <si>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</si>
  <si>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</si>
  <si>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</si>
  <si>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</si>
  <si>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</si>
  <si>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</si>
  <si>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</si>
  <si>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</si>
  <si>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</si>
  <si>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</si>
  <si>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</si>
  <si>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</si>
  <si>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</si>
  <si>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</si>
  <si>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</si>
  <si>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</si>
  <si>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</si>
  <si>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</si>
  <si>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</si>
  <si>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</si>
  <si>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</si>
  <si>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</si>
  <si>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</si>
  <si>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</si>
  <si>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</si>
  <si>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</si>
  <si>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</si>
  <si>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</si>
  <si>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</si>
  <si>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</si>
  <si>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</si>
  <si>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</si>
  <si>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</si>
  <si>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</si>
  <si>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</si>
  <si>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</si>
  <si>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</si>
  <si>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</si>
  <si>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</si>
  <si>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</si>
  <si>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</si>
  <si>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</si>
  <si>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</si>
  <si>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</si>
  <si>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</si>
  <si>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</si>
  <si>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</si>
  <si>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</si>
  <si>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</si>
  <si>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</si>
  <si>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</si>
  <si>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</si>
  <si>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</si>
  <si>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</si>
  <si>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</si>
  <si>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</si>
  <si>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</si>
  <si>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</si>
  <si>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</si>
  <si>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</si>
  <si>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</si>
  <si>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</si>
  <si>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</si>
  <si>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</si>
  <si>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</si>
  <si>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</si>
  <si>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</si>
  <si>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</si>
  <si>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</si>
  <si>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</si>
  <si>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</si>
  <si>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</si>
  <si>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</si>
  <si>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</si>
  <si>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</si>
  <si>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</si>
  <si>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</si>
  <si>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</si>
  <si>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</si>
  <si>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</si>
  <si>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</si>
  <si>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</si>
  <si>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</si>
  <si>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</si>
  <si>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</si>
  <si>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</si>
  <si>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</si>
  <si>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</si>
  <si>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</si>
  <si>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</si>
  <si>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</si>
  <si>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</si>
  <si>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</si>
  <si>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</si>
  <si>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</si>
  <si>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</si>
  <si>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</si>
  <si>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</si>
  <si>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</si>
  <si>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</si>
  <si>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</si>
  <si>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</si>
  <si>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</si>
  <si>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</si>
  <si>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</si>
  <si>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</si>
  <si>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</si>
  <si>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</si>
  <si>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</si>
  <si>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</si>
  <si>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</si>
  <si>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</si>
  <si>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</si>
  <si>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</si>
  <si>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</si>
  <si>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</si>
  <si>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</si>
  <si>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</si>
  <si>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</si>
  <si>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</si>
  <si>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</si>
  <si>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</si>
  <si>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</si>
  <si>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</si>
  <si>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</si>
  <si>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</si>
  <si>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</si>
  <si>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</si>
  <si>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</si>
  <si>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</si>
  <si>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</si>
  <si>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</si>
  <si>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</si>
  <si>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</si>
  <si>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</si>
  <si>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</si>
  <si>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</si>
  <si>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</si>
  <si>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</si>
  <si>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</si>
  <si>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</si>
  <si>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</si>
  <si>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</si>
  <si>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</si>
  <si>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</si>
  <si>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</si>
  <si>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</si>
  <si>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</si>
  <si>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</si>
  <si>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</si>
  <si>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</si>
  <si>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</si>
  <si>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</si>
  <si>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</si>
  <si>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</si>
  <si>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</si>
  <si>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</si>
  <si>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</si>
  <si>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</si>
  <si>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</si>
  <si>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</si>
  <si>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</si>
  <si>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</si>
  <si>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</si>
  <si>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</si>
  <si>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</si>
  <si>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</si>
  <si>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</si>
  <si>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</si>
  <si>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</si>
  <si>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</si>
  <si>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</si>
  <si>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</si>
  <si>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</si>
  <si>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</si>
  <si>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</si>
  <si>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</si>
  <si>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</si>
  <si>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</si>
  <si>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</si>
  <si>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</si>
  <si>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</si>
  <si>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</si>
  <si>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</si>
  <si>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</si>
  <si>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</si>
  <si>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</si>
  <si>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</si>
  <si>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</si>
  <si>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</si>
  <si>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</si>
  <si>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</si>
  <si>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</si>
  <si>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</si>
  <si>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</si>
  <si>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</si>
  <si>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</si>
  <si>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</si>
  <si>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</si>
  <si>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</si>
  <si>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</si>
  <si>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</si>
  <si>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</si>
  <si>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</si>
  <si>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</si>
  <si>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</si>
  <si>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</si>
  <si>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</si>
  <si>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</si>
  <si>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</si>
  <si>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</si>
  <si>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</si>
  <si>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</si>
  <si>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</si>
  <si>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</si>
  <si>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</si>
  <si>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</si>
  <si>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</si>
  <si>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</si>
  <si>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</si>
  <si>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</si>
  <si>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</si>
  <si>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</si>
  <si>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</si>
  <si>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</si>
  <si>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</si>
  <si>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</si>
  <si>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</si>
  <si>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</si>
  <si>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</si>
  <si>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</si>
  <si>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</si>
  <si>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</si>
  <si>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</si>
  <si>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</si>
  <si>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</si>
  <si>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</si>
  <si>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</si>
  <si>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</si>
  <si>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</si>
  <si>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</si>
  <si>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</si>
  <si>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</si>
  <si>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</si>
  <si>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</si>
  <si>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</si>
  <si>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</si>
  <si>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</si>
  <si>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</si>
  <si>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</si>
  <si>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</si>
  <si>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</si>
  <si>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</si>
  <si>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</si>
  <si>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</si>
  <si>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</si>
  <si>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</si>
  <si>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</si>
  <si>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</si>
  <si>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</si>
  <si>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</si>
  <si>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</si>
  <si>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</si>
  <si>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</si>
  <si>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</si>
  <si>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</si>
  <si>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</si>
  <si>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</si>
  <si>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</si>
  <si>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</si>
  <si>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</si>
  <si>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</si>
  <si>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</si>
  <si>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</si>
  <si>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</si>
  <si>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</si>
  <si>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</si>
  <si>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</si>
  <si>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</si>
  <si>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</si>
  <si>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</si>
  <si>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</si>
  <si>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</si>
  <si>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</si>
  <si>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</si>
  <si>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</si>
  <si>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</si>
  <si>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</si>
  <si>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</si>
  <si>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</si>
  <si>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</si>
  <si>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</si>
  <si>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</si>
  <si>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</si>
  <si>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</si>
  <si>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</si>
  <si>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</si>
  <si>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</si>
  <si>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</si>
  <si>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</si>
  <si>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</si>
  <si>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</si>
  <si>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</si>
  <si>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</si>
  <si>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</si>
  <si>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</si>
  <si>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</si>
  <si>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</si>
  <si>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</si>
  <si>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</si>
  <si>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</si>
  <si>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</si>
  <si>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</si>
  <si>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</si>
  <si>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</si>
  <si>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</si>
  <si>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</si>
  <si>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</si>
  <si>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</si>
  <si>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</si>
  <si>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</si>
  <si>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</si>
  <si>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</si>
  <si>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</si>
  <si>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</si>
  <si>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</si>
  <si>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</si>
  <si>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</si>
  <si>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</si>
  <si>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</si>
  <si>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</si>
  <si>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</si>
  <si>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</si>
  <si>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</si>
  <si>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</si>
  <si>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</si>
  <si>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</si>
  <si>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</si>
  <si>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</si>
  <si>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</si>
  <si>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</si>
  <si>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</si>
  <si>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</si>
  <si>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</si>
  <si>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</si>
  <si>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</si>
  <si>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</si>
  <si>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</si>
  <si>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</si>
  <si>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</si>
  <si>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</si>
  <si>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</si>
  <si>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</si>
  <si>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</si>
  <si>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</si>
  <si>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</si>
  <si>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</si>
  <si>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</si>
  <si>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</si>
  <si>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</si>
  <si>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</si>
  <si>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</si>
  <si>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</si>
  <si>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</si>
  <si>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</si>
  <si>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</si>
  <si>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</si>
  <si>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</si>
  <si>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</si>
  <si>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</si>
  <si>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</si>
  <si>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</si>
  <si>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</si>
  <si>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</si>
  <si>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</si>
  <si>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</si>
  <si>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</si>
  <si>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</si>
  <si>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</si>
  <si>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</si>
  <si>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</si>
  <si>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</si>
  <si>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</si>
  <si>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</si>
  <si>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</si>
  <si>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</si>
  <si>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</si>
  <si>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</si>
  <si>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</si>
  <si>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</si>
  <si>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</si>
  <si>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</si>
  <si>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</si>
  <si>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</si>
  <si>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</si>
  <si>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</si>
  <si>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</si>
  <si>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</si>
  <si>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</si>
  <si>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</si>
  <si>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</si>
  <si>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</si>
  <si>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</si>
  <si>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</si>
  <si>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</si>
  <si>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</si>
  <si>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</si>
  <si>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</si>
  <si>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</si>
  <si>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</si>
  <si>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</si>
  <si>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</si>
  <si>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</si>
  <si>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</si>
  <si>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</si>
  <si>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</si>
  <si>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</si>
  <si>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</si>
  <si>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</si>
  <si>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</si>
  <si>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</si>
  <si>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</si>
  <si>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</si>
  <si>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</si>
  <si>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</si>
  <si>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</si>
  <si>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</si>
  <si>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</si>
  <si>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</si>
  <si>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</si>
  <si>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</si>
  <si>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</si>
  <si>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</si>
  <si>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</si>
  <si>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</si>
  <si>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</si>
  <si>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</si>
  <si>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</si>
  <si>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</si>
  <si>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</si>
  <si>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</si>
  <si>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</si>
  <si>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</si>
  <si>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</si>
  <si>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</si>
  <si>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</si>
  <si>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</si>
  <si>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</si>
  <si>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</si>
  <si>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</si>
  <si>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</si>
  <si>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</si>
  <si>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</si>
  <si>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</si>
  <si>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</si>
  <si>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</si>
  <si>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</si>
  <si>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</si>
  <si>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</si>
  <si>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</si>
  <si>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</si>
  <si>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</si>
  <si>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</si>
  <si>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</si>
  <si>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</si>
  <si>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</si>
  <si>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</si>
  <si>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</si>
  <si>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</si>
  <si>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</si>
  <si>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</si>
  <si>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</si>
  <si>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</si>
  <si>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</si>
  <si>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</si>
  <si>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</si>
  <si>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</si>
  <si>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</si>
  <si>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</si>
  <si>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</si>
  <si>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</si>
  <si>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</si>
  <si>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</si>
  <si>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</si>
  <si>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</si>
  <si>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</si>
  <si>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</si>
  <si>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</si>
  <si>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</si>
  <si>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</si>
  <si>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</si>
  <si>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</si>
  <si>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</si>
  <si>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</si>
  <si>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</si>
  <si>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</si>
  <si>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</si>
  <si>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</si>
  <si>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</si>
  <si>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</si>
  <si>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</si>
  <si>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</si>
  <si>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</si>
  <si>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</si>
  <si>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</si>
  <si>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</si>
  <si>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</si>
  <si>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</si>
  <si>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</si>
  <si>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</si>
  <si>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</si>
  <si>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</si>
  <si>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</si>
  <si>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</si>
  <si>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</si>
  <si>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</si>
  <si>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</si>
  <si>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</si>
  <si>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</si>
  <si>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</si>
  <si>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</si>
  <si>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</si>
  <si>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</si>
  <si>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</si>
  <si>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</si>
  <si>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</si>
  <si>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</si>
  <si>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</si>
  <si>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</si>
  <si>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</si>
  <si>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</si>
  <si>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</si>
  <si>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</si>
  <si>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</si>
  <si>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</si>
  <si>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</si>
  <si>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</si>
  <si>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</si>
  <si>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</si>
  <si>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</si>
  <si>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</si>
  <si>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</si>
  <si>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</si>
  <si>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</si>
  <si>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</si>
  <si>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</si>
  <si>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</si>
  <si>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</si>
  <si>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</si>
  <si>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</si>
  <si>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</si>
  <si>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</si>
  <si>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</si>
  <si>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</si>
  <si>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</si>
  <si>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</si>
  <si>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</si>
  <si>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</si>
  <si>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</si>
  <si>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</si>
  <si>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</si>
  <si>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</si>
  <si>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</si>
  <si>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</si>
  <si>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</si>
  <si>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</si>
  <si>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</si>
  <si>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</si>
  <si>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</si>
  <si>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</si>
  <si>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</si>
  <si>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</si>
  <si>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</si>
  <si>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</si>
  <si>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</si>
  <si>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</si>
  <si>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</si>
  <si>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</si>
  <si>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</si>
  <si>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</si>
  <si>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</si>
  <si>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</si>
  <si>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</si>
  <si>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</si>
  <si>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</si>
  <si>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</si>
  <si>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</si>
  <si>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</si>
  <si>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</si>
  <si>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</si>
  <si>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</si>
  <si>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</si>
  <si>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</si>
  <si>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</si>
  <si>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</si>
  <si>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</si>
  <si>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</si>
  <si>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</si>
  <si>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</si>
  <si>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</si>
  <si>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</si>
  <si>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</si>
  <si>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</si>
  <si>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</si>
  <si>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</si>
  <si>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</si>
  <si>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</si>
  <si>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</si>
  <si>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</si>
  <si>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</si>
  <si>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</si>
  <si>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</si>
  <si>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</si>
  <si>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</si>
  <si>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</si>
  <si>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</si>
  <si>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</si>
  <si>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</si>
  <si>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</si>
  <si>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</si>
  <si>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</si>
  <si>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</si>
  <si>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</si>
  <si>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</si>
  <si>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</si>
  <si>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</si>
  <si>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</si>
  <si>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</si>
  <si>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</si>
  <si>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</si>
  <si>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</si>
  <si>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</si>
  <si>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</si>
  <si>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</si>
  <si>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</si>
  <si>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</si>
  <si>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</si>
  <si>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</si>
  <si>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</si>
  <si>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</si>
  <si>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</si>
  <si>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</si>
  <si>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</si>
  <si>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</si>
  <si>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</si>
  <si>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</si>
  <si>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</si>
  <si>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</si>
  <si>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</si>
  <si>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</si>
  <si>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</si>
  <si>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</si>
  <si>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</si>
  <si>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</si>
  <si>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</si>
  <si>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</si>
  <si>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</si>
  <si>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</si>
  <si>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</si>
  <si>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</si>
  <si>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</si>
  <si>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</si>
  <si>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</si>
  <si>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</si>
  <si>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</si>
  <si>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</si>
  <si>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</si>
  <si>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</si>
  <si>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</si>
  <si>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</si>
  <si>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</si>
  <si>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</si>
  <si>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</si>
  <si>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</si>
  <si>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</si>
  <si>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</si>
  <si>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</si>
  <si>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</si>
  <si>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</si>
  <si>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</si>
  <si>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</si>
  <si>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</si>
  <si>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</si>
  <si>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</si>
  <si>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</si>
  <si>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</si>
  <si>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</si>
  <si>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</si>
  <si>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</si>
  <si>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</si>
  <si>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</si>
  <si>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</si>
  <si>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</si>
  <si>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</si>
  <si>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</si>
  <si>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</si>
  <si>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</si>
  <si>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</si>
  <si>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</si>
  <si>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</si>
  <si>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</si>
  <si>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</si>
  <si>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</si>
  <si>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</si>
  <si>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</si>
  <si>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</si>
  <si>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</si>
  <si>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</si>
  <si>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</si>
  <si>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</si>
  <si>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</si>
  <si>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</si>
  <si>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</si>
  <si>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</si>
  <si>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</si>
  <si>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</si>
  <si>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</si>
  <si>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</si>
  <si>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</si>
  <si>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</si>
  <si>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</si>
  <si>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</si>
  <si>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</si>
  <si>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</si>
  <si>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</si>
  <si>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</si>
  <si>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</si>
  <si>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</si>
  <si>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</si>
  <si>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</si>
  <si>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</si>
  <si>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</si>
  <si>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</si>
  <si>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</si>
  <si>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</si>
  <si>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</si>
  <si>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</si>
  <si>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</si>
  <si>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</si>
  <si>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</si>
  <si>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</si>
  <si>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</si>
  <si>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</si>
  <si>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</si>
  <si>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</si>
  <si>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</si>
  <si>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</si>
  <si>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</si>
  <si>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</si>
  <si>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</si>
  <si>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</si>
  <si>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</si>
  <si>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</si>
  <si>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</si>
  <si>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</si>
  <si>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</si>
  <si>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</si>
  <si>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</si>
  <si>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</si>
  <si>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</si>
  <si>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</si>
  <si>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</si>
  <si>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</si>
  <si>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</si>
  <si>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</si>
  <si>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</si>
  <si>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</si>
  <si>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</si>
  <si>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</si>
  <si>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</si>
  <si>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</si>
  <si>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</si>
  <si>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</si>
  <si>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</si>
  <si>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</si>
  <si>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</si>
  <si>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</si>
  <si>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</si>
  <si>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</si>
  <si>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</si>
  <si>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</si>
  <si>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</si>
  <si>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</si>
  <si>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</si>
  <si>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</si>
  <si>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</si>
  <si>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</si>
  <si>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</si>
  <si>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</si>
  <si>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</si>
  <si>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</si>
  <si>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</si>
  <si>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</si>
  <si>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</si>
  <si>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</si>
  <si>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</si>
  <si>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</si>
  <si>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</si>
  <si>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</si>
  <si>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</si>
  <si>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</si>
  <si>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</si>
  <si>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</si>
  <si>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</si>
  <si>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</si>
  <si>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</si>
  <si>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</si>
  <si>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</si>
  <si>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</si>
  <si>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</si>
  <si>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</si>
  <si>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</si>
  <si>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</si>
  <si>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</si>
  <si>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</si>
  <si>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</si>
  <si>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</si>
  <si>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</si>
  <si>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</si>
  <si>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</si>
  <si>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</si>
  <si>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</si>
  <si>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</si>
  <si>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</si>
  <si>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</si>
  <si>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</si>
  <si>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</si>
  <si>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</si>
  <si>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</si>
  <si>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</si>
  <si>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</si>
  <si>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</si>
  <si>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</si>
  <si>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</si>
  <si>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</si>
  <si>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</si>
  <si>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</si>
  <si>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</si>
  <si>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</si>
  <si>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</si>
  <si>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</si>
  <si>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</si>
  <si>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</si>
  <si>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</si>
  <si>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</si>
  <si>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</si>
  <si>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</si>
  <si>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</si>
  <si>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</si>
  <si>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</si>
  <si>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</si>
  <si>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</si>
  <si>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</si>
  <si>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</si>
  <si>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</si>
  <si>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</si>
  <si>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</si>
  <si>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</si>
  <si>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</si>
  <si>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</si>
  <si>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</si>
  <si>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</si>
  <si>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</si>
  <si>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</si>
  <si>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</si>
  <si>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</si>
  <si>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</si>
  <si>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</si>
  <si>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</si>
  <si>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</si>
  <si>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</si>
  <si>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</si>
  <si>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</si>
  <si>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</si>
  <si>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</si>
  <si>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</si>
  <si>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</si>
  <si>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</si>
  <si>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</si>
  <si>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</si>
  <si>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</si>
  <si>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</si>
  <si>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</si>
  <si>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</si>
  <si>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</si>
  <si>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</si>
  <si>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</si>
  <si>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</si>
  <si>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</si>
  <si>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</si>
  <si>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</si>
  <si>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</si>
  <si>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</si>
  <si>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</si>
  <si>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</si>
  <si>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</si>
  <si>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</si>
  <si>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</si>
  <si>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</si>
  <si>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</si>
  <si>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</si>
  <si>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</si>
  <si>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</si>
  <si>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</si>
  <si>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</si>
  <si>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</si>
  <si>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</si>
  <si>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</si>
  <si>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</si>
  <si>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</si>
  <si>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</si>
  <si>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</si>
  <si>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</si>
  <si>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</si>
  <si>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</si>
  <si>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</si>
  <si>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</si>
  <si>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</si>
  <si>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</si>
  <si>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</si>
  <si>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</si>
  <si>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</si>
  <si>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</si>
  <si>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</si>
  <si>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</si>
  <si>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</si>
  <si>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</si>
  <si>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</si>
  <si>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</si>
  <si>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</si>
  <si>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</si>
  <si>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</si>
  <si>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</si>
  <si>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</si>
  <si>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</si>
  <si>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</si>
  <si>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</si>
  <si>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</si>
  <si>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</si>
  <si>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</si>
  <si>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</si>
  <si>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</si>
  <si>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</si>
  <si>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</si>
  <si>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</si>
  <si>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</si>
  <si>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</si>
  <si>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</si>
  <si>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</si>
  <si>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</si>
  <si>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</si>
  <si>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</si>
  <si>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</si>
  <si>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</si>
  <si>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</si>
  <si>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</si>
  <si>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</si>
  <si>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</si>
  <si>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</si>
  <si>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</si>
  <si>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</si>
  <si>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</si>
  <si>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</si>
  <si>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</si>
  <si>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</si>
  <si>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</si>
  <si>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</si>
  <si>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</si>
  <si>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</si>
  <si>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</si>
  <si>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</si>
  <si>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</si>
  <si>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</si>
  <si>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</si>
  <si>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</si>
  <si>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</si>
  <si>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</si>
  <si>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</si>
  <si>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</si>
  <si>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</si>
  <si>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</si>
  <si>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</si>
  <si>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</si>
  <si>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</si>
  <si>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</si>
  <si>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</si>
  <si>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</si>
  <si>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</si>
  <si>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</si>
  <si>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</si>
  <si>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</si>
  <si>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</si>
  <si>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</si>
  <si>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</si>
  <si>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</si>
  <si>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</si>
  <si>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</si>
  <si>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</si>
  <si>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</si>
  <si>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</si>
  <si>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</si>
  <si>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</si>
  <si>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</si>
  <si>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</si>
  <si>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</si>
  <si>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</si>
  <si>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</si>
  <si>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</si>
  <si>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</si>
  <si>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</si>
  <si>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</si>
  <si>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</si>
  <si>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</si>
  <si>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</si>
  <si>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</si>
  <si>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</si>
  <si>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</si>
  <si>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</si>
  <si>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</si>
  <si>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</si>
  <si>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</si>
  <si>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</si>
  <si>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</si>
  <si>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</si>
  <si>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</si>
  <si>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</si>
  <si>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</si>
  <si>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</si>
  <si>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</si>
  <si>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</si>
  <si>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</si>
  <si>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</si>
  <si>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</si>
  <si>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</si>
  <si>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</si>
  <si>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</si>
  <si>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</si>
  <si>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</si>
  <si>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</si>
  <si>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</si>
  <si>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</si>
  <si>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</si>
  <si>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</si>
  <si>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</si>
  <si>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</si>
  <si>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</si>
  <si>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</si>
  <si>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</si>
  <si>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</si>
  <si>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</si>
  <si>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</si>
  <si>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</si>
  <si>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</si>
  <si>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</si>
  <si>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</si>
  <si>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</si>
  <si>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</si>
  <si>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</si>
  <si>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</si>
  <si>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</si>
  <si>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</si>
  <si>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</si>
  <si>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</si>
  <si>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</si>
  <si>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</si>
  <si>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</si>
  <si>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</si>
  <si>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</si>
  <si>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</si>
  <si>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</si>
  <si>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</si>
  <si>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</si>
  <si>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</si>
  <si>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</si>
  <si>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</si>
  <si>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</si>
  <si>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</si>
  <si>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</si>
  <si>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</si>
  <si>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</si>
  <si>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</si>
  <si>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</si>
  <si>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</si>
  <si>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</si>
  <si>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</si>
  <si>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</si>
  <si>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</si>
  <si>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</si>
  <si>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</si>
  <si>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</si>
  <si>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</si>
  <si>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</si>
  <si>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</si>
  <si>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</si>
  <si>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</si>
  <si>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</si>
  <si>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</si>
  <si>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</si>
  <si>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</si>
  <si>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</si>
  <si>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</si>
  <si>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</si>
  <si>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</si>
  <si>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</si>
  <si>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</si>
  <si>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</si>
  <si>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</si>
  <si>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</si>
  <si>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</si>
  <si>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</si>
  <si>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</si>
  <si>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</si>
  <si>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</si>
  <si>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</si>
  <si>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</si>
  <si>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</si>
  <si>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</si>
  <si>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</si>
  <si>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</si>
  <si>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</si>
  <si>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</si>
  <si>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</si>
  <si>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</si>
  <si>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</si>
  <si>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</si>
  <si>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</si>
  <si>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</si>
  <si>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</si>
  <si>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</si>
  <si>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</si>
  <si>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</si>
  <si>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</si>
  <si>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</si>
  <si>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</si>
  <si>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</si>
  <si>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</si>
  <si>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</si>
  <si>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</si>
  <si>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</si>
  <si>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</si>
  <si>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</si>
  <si>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</si>
  <si>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</si>
  <si>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</si>
  <si>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</si>
  <si>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</si>
  <si>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</si>
  <si>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</si>
  <si>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</si>
  <si>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</si>
  <si>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</si>
  <si>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</si>
  <si>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</si>
  <si>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</si>
  <si>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</si>
  <si>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</si>
  <si>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</si>
  <si>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</si>
  <si>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</si>
  <si>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</si>
  <si>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</si>
  <si>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</si>
  <si>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</si>
  <si>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</si>
  <si>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</si>
  <si>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</si>
  <si>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</si>
  <si>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</si>
  <si>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</si>
  <si>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</si>
  <si>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</si>
  <si>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</si>
  <si>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</si>
  <si>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</si>
  <si>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</si>
  <si>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</si>
  <si>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</si>
  <si>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</si>
  <si>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</si>
  <si>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</si>
  <si>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</si>
  <si>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</si>
  <si>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</si>
  <si>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</si>
  <si>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</si>
  <si>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</si>
  <si>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</si>
  <si>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</si>
  <si>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</si>
  <si>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</si>
  <si>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</si>
  <si>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</si>
  <si>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</si>
  <si>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</si>
  <si>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</si>
  <si>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</si>
  <si>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</si>
  <si>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</si>
  <si>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</si>
  <si>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</si>
  <si>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</si>
  <si>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</si>
  <si>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</si>
  <si>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</si>
  <si>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</si>
  <si>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</si>
  <si>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</si>
  <si>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</si>
  <si>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</si>
  <si>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</si>
  <si>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</si>
  <si>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</si>
  <si>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</si>
  <si>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</si>
  <si>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</si>
  <si>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</si>
  <si>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</si>
  <si>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</si>
  <si>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</si>
  <si>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</si>
  <si>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</si>
  <si>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</si>
  <si>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</si>
  <si>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</si>
  <si>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</si>
  <si>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</si>
  <si>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</si>
  <si>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</si>
  <si>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</si>
  <si>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</si>
  <si>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</si>
  <si>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</si>
  <si>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</si>
  <si>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</si>
  <si>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</si>
  <si>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</si>
  <si>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</si>
  <si>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</si>
  <si>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</si>
  <si>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</si>
  <si>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</si>
  <si>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</si>
  <si>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</si>
  <si>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</si>
  <si>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</si>
  <si>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</si>
  <si>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</si>
  <si>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</si>
  <si>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</si>
  <si>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</si>
  <si>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</si>
  <si>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</si>
  <si>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</si>
  <si>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</si>
  <si>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</si>
  <si>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</si>
  <si>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</si>
  <si>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</si>
  <si>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</si>
  <si>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</si>
  <si>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</si>
  <si>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</si>
  <si>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</si>
  <si>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</si>
  <si>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</si>
  <si>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</si>
  <si>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</si>
  <si>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</si>
  <si>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</si>
  <si>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</si>
  <si>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</si>
  <si>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</si>
  <si>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</si>
  <si>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</si>
  <si>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</si>
  <si>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</si>
  <si>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</si>
  <si>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</si>
  <si>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</si>
  <si>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</si>
  <si>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</si>
  <si>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</si>
  <si>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</si>
  <si>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</si>
  <si>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</si>
  <si>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</si>
  <si>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</si>
  <si>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</si>
  <si>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</si>
  <si>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</si>
  <si>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</si>
  <si>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</si>
  <si>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</si>
  <si>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</si>
  <si>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</si>
  <si>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</si>
  <si>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</si>
  <si>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</si>
  <si>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</si>
  <si>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</si>
  <si>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</si>
  <si>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</si>
  <si>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</si>
  <si>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</si>
  <si>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</si>
  <si>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</si>
  <si>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</si>
  <si>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</si>
  <si>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</si>
  <si>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</si>
  <si>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</si>
  <si>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</si>
  <si>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</si>
  <si>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</si>
  <si>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</si>
  <si>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</si>
  <si>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</si>
  <si>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</si>
  <si>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</si>
  <si>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</si>
  <si>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</si>
  <si>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</si>
  <si>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</si>
  <si>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</si>
  <si>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</si>
  <si>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</si>
  <si>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</si>
  <si>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</si>
  <si>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</si>
  <si>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</si>
  <si>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</si>
  <si>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</si>
  <si>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</si>
  <si>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</si>
  <si>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</si>
  <si>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</si>
  <si>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</si>
  <si>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</si>
  <si>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</si>
  <si>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</si>
  <si>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</si>
  <si>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</si>
  <si>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</si>
  <si>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</si>
  <si>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</si>
  <si>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</si>
  <si>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</si>
  <si>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</si>
  <si>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</si>
  <si>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</si>
  <si>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</si>
  <si>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</si>
  <si>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</si>
  <si>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</si>
  <si>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</si>
  <si>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</si>
  <si>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</si>
  <si>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</si>
  <si>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</si>
  <si>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</si>
  <si>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</si>
  <si>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</si>
  <si>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</si>
  <si>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</si>
  <si>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</si>
  <si>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</si>
  <si>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</si>
  <si>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</si>
  <si>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</si>
  <si>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</si>
  <si>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</si>
  <si>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</si>
  <si>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</si>
  <si>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</si>
  <si>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</si>
  <si>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</si>
  <si>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</si>
  <si>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</si>
  <si>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</si>
  <si>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</si>
  <si>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</si>
  <si>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</si>
  <si>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</si>
  <si>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</si>
  <si>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</si>
  <si>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</si>
  <si>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</si>
  <si>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</si>
  <si>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</si>
  <si>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</si>
  <si>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</si>
  <si>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</si>
  <si>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</si>
  <si>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</si>
  <si>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</si>
  <si>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</si>
  <si>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</si>
  <si>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</si>
  <si>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</si>
  <si>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</si>
  <si>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</si>
  <si>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</si>
  <si>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</si>
  <si>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</si>
  <si>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</si>
  <si>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</si>
  <si>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</si>
  <si>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</si>
  <si>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</si>
  <si>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</si>
  <si>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</si>
  <si>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</si>
  <si>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</si>
  <si>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</si>
  <si>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</si>
  <si>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</si>
  <si>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</si>
  <si>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</si>
  <si>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</si>
  <si>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</si>
  <si>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</si>
  <si>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</si>
  <si>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</si>
  <si>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</si>
  <si>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</si>
  <si>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</si>
  <si>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</si>
  <si>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</si>
  <si>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</si>
  <si>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</si>
  <si>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</si>
  <si>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</si>
  <si>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</si>
  <si>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</si>
  <si>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</si>
  <si>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</si>
  <si>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</si>
  <si>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</si>
  <si>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</si>
  <si>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</si>
  <si>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</si>
  <si>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</si>
  <si>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</si>
  <si>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</si>
  <si>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</si>
  <si>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</si>
  <si>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</si>
  <si>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</si>
  <si>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</si>
  <si>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</si>
  <si>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</si>
  <si>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</si>
  <si>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</si>
  <si>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</si>
  <si>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</si>
  <si>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</si>
  <si>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</si>
  <si>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</si>
  <si>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</si>
  <si>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</si>
  <si>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</si>
  <si>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</si>
  <si>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</si>
  <si>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</si>
  <si>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</si>
  <si>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</si>
  <si>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</si>
  <si>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</si>
  <si>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</si>
  <si>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</si>
  <si>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</si>
  <si>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</si>
  <si>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</si>
  <si>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</si>
  <si>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</si>
  <si>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</si>
  <si>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</si>
  <si>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</si>
  <si>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</si>
  <si>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</si>
  <si>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</si>
  <si>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</si>
  <si>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</si>
  <si>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</si>
  <si>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</si>
  <si>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</si>
  <si>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</si>
  <si>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</si>
  <si>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</si>
  <si>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</si>
  <si>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</si>
  <si>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</si>
  <si>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</si>
  <si>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</si>
  <si>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</si>
  <si>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</si>
  <si>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</si>
  <si>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</si>
  <si>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</si>
  <si>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</si>
  <si>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</si>
  <si>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</si>
  <si>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</si>
  <si>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</si>
  <si>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</si>
  <si>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</si>
  <si>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</si>
  <si>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</si>
  <si>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</si>
  <si>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</si>
  <si>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</si>
  <si>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</si>
  <si>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</si>
  <si>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</si>
  <si>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</si>
  <si>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</si>
  <si>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</si>
  <si>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</si>
  <si>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</si>
  <si>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</si>
  <si>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</si>
  <si>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</si>
  <si>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</si>
  <si>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</si>
  <si>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</si>
  <si>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</si>
  <si>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</si>
  <si>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</si>
  <si>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</si>
  <si>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</si>
  <si>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</si>
  <si>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</si>
  <si>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</si>
  <si>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</si>
  <si>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</si>
  <si>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</si>
  <si>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</si>
  <si>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</si>
  <si>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</si>
  <si>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</si>
  <si>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</si>
  <si>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</si>
  <si>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</si>
  <si>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</si>
  <si>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</si>
  <si>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</si>
  <si>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</si>
  <si>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</si>
  <si>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</si>
  <si>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</si>
  <si>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</si>
  <si>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</si>
  <si>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</si>
  <si>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</si>
  <si>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</si>
  <si>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</si>
  <si>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</si>
  <si>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</si>
  <si>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</si>
  <si>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</si>
  <si>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</si>
  <si>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</si>
  <si>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</si>
  <si>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</si>
  <si>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</si>
  <si>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</si>
  <si>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</si>
  <si>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</si>
  <si>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</si>
  <si>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</si>
  <si>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</si>
  <si>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</si>
  <si>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</si>
  <si>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</si>
  <si>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</si>
  <si>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</si>
  <si>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</si>
  <si>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</si>
  <si>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</si>
  <si>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</si>
  <si>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</si>
  <si>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</si>
  <si>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</si>
  <si>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</si>
  <si>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</si>
  <si>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</si>
  <si>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</si>
  <si>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</si>
  <si>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</si>
  <si>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</si>
  <si>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</si>
  <si>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</si>
  <si>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</si>
  <si>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</si>
  <si>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</si>
  <si>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</si>
  <si>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</si>
  <si>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</si>
  <si>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</si>
  <si>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</si>
  <si>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</si>
  <si>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</si>
  <si>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</si>
  <si>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</si>
  <si>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</si>
  <si>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</si>
  <si>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</si>
  <si>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</si>
  <si>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</si>
  <si>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</si>
  <si>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</si>
  <si>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</si>
  <si>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</si>
  <si>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</si>
  <si>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</si>
  <si>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</si>
  <si>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</si>
  <si>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</si>
  <si>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</si>
  <si>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</si>
  <si>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</si>
  <si>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</si>
  <si>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</si>
  <si>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</si>
  <si>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</si>
  <si>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</si>
  <si>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</si>
  <si>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</si>
  <si>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</si>
  <si>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</si>
  <si>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</si>
  <si>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</si>
  <si>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</si>
  <si>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</si>
  <si>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</si>
  <si>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</si>
  <si>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</si>
  <si>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</si>
  <si>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</si>
  <si>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</si>
  <si>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</si>
  <si>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</si>
  <si>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</si>
  <si>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</si>
  <si>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</si>
  <si>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</si>
  <si>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</si>
  <si>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</si>
  <si>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</si>
  <si>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</si>
  <si>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</si>
  <si>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</si>
  <si>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</si>
  <si>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</si>
  <si>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</si>
  <si>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</si>
  <si>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</si>
  <si>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</si>
  <si>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</si>
  <si>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</si>
  <si>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</si>
  <si>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</si>
  <si>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</si>
  <si>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</si>
  <si>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</si>
  <si>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</si>
  <si>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</si>
  <si>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</si>
  <si>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</si>
  <si>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</si>
  <si>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</si>
  <si>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</si>
  <si>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</si>
  <si>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</si>
  <si>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</si>
  <si>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</si>
  <si>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</si>
  <si>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</si>
  <si>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</si>
  <si>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</si>
  <si>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</si>
  <si>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</si>
  <si>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</si>
  <si>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</si>
  <si>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</si>
  <si>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</si>
  <si>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</si>
  <si>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</si>
  <si>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</si>
  <si>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</si>
  <si>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</si>
  <si>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</si>
  <si>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</si>
  <si>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</si>
  <si>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</si>
  <si>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</si>
  <si>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</si>
  <si>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</si>
  <si>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</si>
  <si>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</si>
  <si>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</si>
  <si>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</si>
  <si>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</si>
  <si>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</si>
  <si>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</si>
  <si>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</si>
  <si>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</si>
  <si>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</si>
  <si>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</si>
  <si>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</si>
  <si>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</si>
  <si>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</si>
  <si>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</si>
  <si>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</si>
  <si>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</si>
  <si>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</si>
  <si>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</si>
  <si>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</si>
  <si>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</si>
  <si>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</si>
  <si>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</si>
  <si>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</si>
  <si>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</si>
  <si>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</si>
  <si>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</si>
  <si>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</si>
  <si>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</si>
  <si>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</si>
  <si>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</si>
  <si>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</si>
  <si>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</si>
  <si>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</si>
  <si>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</si>
  <si>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</si>
  <si>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</si>
  <si>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</si>
  <si>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</si>
  <si>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</si>
  <si>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</si>
  <si>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</si>
  <si>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</si>
  <si>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</si>
  <si>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</si>
  <si>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</si>
  <si>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</si>
  <si>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</si>
  <si>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</si>
  <si>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</si>
  <si>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</si>
  <si>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</si>
  <si>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</si>
  <si>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</si>
  <si>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</si>
  <si>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</si>
  <si>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</si>
  <si>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</si>
  <si>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</si>
  <si>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</si>
  <si>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</si>
  <si>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</si>
  <si>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</si>
  <si>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</si>
  <si>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</si>
  <si>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</si>
  <si>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</si>
  <si>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</si>
  <si>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</si>
  <si>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</si>
  <si>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</si>
  <si>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</si>
  <si>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</si>
  <si>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</si>
  <si>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</si>
  <si>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</si>
  <si>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</si>
  <si>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</si>
  <si>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</si>
  <si>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</si>
  <si>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</si>
  <si>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</si>
  <si>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</si>
  <si>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</si>
  <si>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</si>
  <si>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</si>
  <si>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</si>
  <si>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</si>
  <si>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</si>
  <si>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</si>
  <si>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</si>
  <si>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</si>
  <si>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</si>
  <si>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</si>
  <si>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</si>
  <si>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</si>
  <si>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</si>
  <si>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</si>
  <si>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</si>
  <si>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</si>
  <si>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</si>
  <si>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</si>
  <si>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</si>
  <si>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</si>
  <si>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</si>
  <si>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</si>
  <si>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</si>
  <si>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</si>
  <si>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</si>
  <si>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</si>
  <si>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</si>
  <si>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</si>
  <si>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</si>
  <si>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</si>
  <si>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</si>
  <si>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</si>
  <si>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</si>
  <si>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</si>
  <si>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</si>
  <si>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</si>
  <si>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</si>
  <si>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</si>
  <si>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</si>
  <si>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</si>
  <si>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</si>
  <si>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</si>
  <si>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</si>
  <si>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</si>
  <si>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</si>
  <si>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</si>
  <si>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</si>
  <si>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</si>
  <si>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</si>
  <si>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</si>
  <si>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</si>
  <si>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</si>
  <si>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</si>
  <si>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</si>
  <si>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</si>
  <si>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</si>
  <si>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</si>
  <si>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</si>
  <si>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</si>
  <si>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</si>
  <si>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</si>
  <si>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</si>
  <si>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</si>
  <si>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</si>
  <si>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</si>
  <si>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</si>
  <si>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</si>
  <si>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</si>
  <si>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</si>
  <si>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</si>
  <si>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</si>
  <si>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</si>
  <si>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</si>
  <si>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</si>
  <si>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</si>
  <si>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</si>
  <si>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</si>
  <si>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</si>
  <si>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</si>
  <si>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</si>
  <si>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</si>
  <si>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</si>
  <si>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</si>
  <si>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</si>
  <si>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</si>
  <si>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</si>
  <si>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</si>
  <si>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</si>
  <si>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</si>
  <si>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</si>
  <si>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</si>
  <si>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</si>
  <si>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</si>
  <si>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</si>
  <si>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</si>
  <si>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</si>
  <si>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</si>
  <si>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</si>
  <si>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</si>
  <si>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</si>
  <si>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</si>
  <si>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</si>
  <si>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</si>
  <si>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</si>
  <si>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</si>
  <si>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</si>
  <si>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</si>
  <si>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</si>
  <si>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</si>
  <si>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</si>
  <si>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</si>
  <si>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</si>
  <si>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</si>
  <si>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</si>
  <si>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</si>
  <si>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</si>
  <si>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</si>
  <si>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</si>
  <si>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</si>
  <si>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</si>
  <si>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</si>
  <si>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</si>
  <si>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</si>
  <si>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</si>
  <si>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</si>
  <si>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</si>
  <si>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</si>
  <si>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</si>
  <si>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</si>
  <si>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</si>
  <si>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</si>
  <si>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</si>
  <si>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</si>
  <si>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</si>
  <si>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</si>
  <si>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</si>
  <si>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</si>
  <si>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</si>
  <si>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</si>
  <si>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</si>
  <si>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</si>
  <si>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</si>
  <si>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</si>
  <si>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</si>
  <si>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</si>
  <si>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</si>
  <si>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</si>
  <si>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</si>
  <si>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</si>
  <si>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</si>
  <si>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</si>
  <si>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</si>
  <si>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</si>
  <si>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</si>
  <si>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</si>
  <si>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</si>
  <si>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</si>
  <si>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</si>
  <si>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</si>
  <si>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</si>
  <si>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</si>
  <si>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</si>
  <si>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</si>
  <si>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</si>
  <si>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</si>
  <si>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</si>
  <si>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</si>
  <si>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</si>
  <si>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</si>
  <si>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</si>
  <si>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</si>
  <si>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</si>
  <si>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</si>
  <si>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</si>
  <si>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</si>
  <si>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</si>
  <si>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</si>
  <si>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</si>
  <si>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</si>
  <si>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</si>
  <si>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</si>
  <si>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</si>
  <si>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</si>
  <si>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</si>
  <si>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</si>
  <si>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</si>
  <si>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</si>
  <si>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</si>
  <si>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</si>
  <si>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</si>
  <si>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</si>
  <si>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</si>
  <si>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</si>
  <si>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</si>
  <si>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</si>
  <si>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</si>
  <si>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</si>
  <si>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</si>
  <si>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</si>
  <si>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</si>
  <si>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</si>
  <si>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</si>
  <si>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</si>
  <si>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</si>
  <si>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</si>
  <si>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</si>
  <si>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</si>
  <si>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</si>
  <si>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</si>
  <si>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</si>
  <si>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</si>
  <si>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</si>
  <si>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</si>
  <si>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</si>
  <si>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</si>
  <si>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</si>
  <si>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</si>
  <si>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</si>
  <si>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</si>
  <si>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</si>
  <si>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</si>
  <si>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</si>
  <si>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</si>
  <si>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</si>
  <si>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</si>
  <si>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</si>
  <si>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</si>
  <si>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</si>
  <si>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</si>
  <si>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</si>
  <si>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</si>
  <si>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</si>
  <si>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</si>
  <si>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</si>
  <si>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</si>
  <si>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</si>
  <si>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</si>
  <si>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</si>
  <si>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</si>
  <si>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</si>
  <si>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</si>
  <si>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</si>
  <si>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</si>
  <si>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</si>
  <si>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</si>
  <si>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</si>
  <si>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</si>
  <si>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</si>
  <si>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</si>
  <si>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</si>
  <si>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</si>
  <si>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</si>
  <si>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</si>
  <si>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</si>
  <si>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</si>
  <si>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</si>
  <si>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</si>
  <si>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</si>
  <si>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</si>
  <si>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</si>
  <si>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</si>
  <si>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</si>
  <si>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</si>
  <si>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</si>
  <si>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</si>
  <si>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</si>
  <si>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</si>
  <si>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</si>
  <si>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</si>
  <si>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</si>
  <si>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</si>
  <si>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</si>
  <si>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</si>
  <si>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</si>
  <si>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</si>
  <si>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</si>
  <si>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</si>
  <si>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</si>
  <si>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</si>
  <si>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</si>
  <si>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</si>
  <si>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</si>
  <si>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</si>
  <si>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</si>
  <si>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</si>
  <si>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</si>
  <si>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</si>
  <si>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</si>
  <si>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</si>
  <si>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</si>
  <si>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</si>
  <si>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</si>
  <si>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</si>
  <si>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</si>
  <si>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</si>
  <si>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</si>
  <si>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</si>
  <si>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</si>
  <si>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</si>
  <si>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</si>
  <si>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</si>
  <si>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</si>
  <si>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</si>
  <si>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</si>
  <si>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</si>
  <si>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</si>
  <si>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</si>
  <si>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</si>
  <si>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</si>
  <si>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</si>
  <si>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</si>
  <si>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</si>
  <si>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</si>
  <si>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</si>
  <si>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</si>
  <si>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</si>
  <si>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</si>
  <si>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</si>
  <si>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</si>
  <si>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</si>
  <si>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</si>
  <si>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</si>
  <si>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</si>
  <si>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</si>
  <si>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</si>
  <si>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</si>
  <si>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</si>
  <si>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</si>
  <si>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</si>
  <si>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</si>
  <si>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</si>
  <si>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</si>
  <si>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</si>
  <si>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</si>
  <si>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</si>
  <si>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</si>
  <si>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</si>
  <si>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</si>
  <si>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</si>
  <si>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</si>
  <si>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</si>
  <si>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</si>
  <si>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</si>
  <si>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</si>
  <si>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</si>
  <si>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</si>
  <si>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</si>
  <si>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</si>
  <si>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</si>
  <si>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</si>
  <si>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</si>
  <si>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</si>
  <si>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</si>
  <si>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</si>
  <si>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</si>
  <si>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</si>
  <si>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</si>
  <si>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</si>
  <si>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</si>
  <si>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</si>
  <si>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</si>
  <si>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</si>
  <si>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</si>
  <si>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</si>
  <si>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</si>
  <si>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</si>
  <si>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</si>
  <si>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</si>
  <si>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</si>
  <si>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</si>
  <si>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</si>
  <si>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</si>
  <si>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</si>
  <si>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</si>
  <si>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</si>
  <si>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</si>
  <si>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</si>
  <si>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</si>
  <si>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</si>
  <si>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</si>
  <si>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</si>
  <si>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</si>
  <si>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</si>
  <si>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</si>
  <si>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</si>
  <si>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</si>
  <si>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</si>
  <si>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</si>
  <si>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</si>
  <si>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</si>
  <si>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</si>
  <si>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</si>
  <si>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</si>
  <si>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</si>
  <si>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</si>
  <si>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</si>
  <si>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</si>
  <si>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</si>
  <si>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</si>
  <si>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</si>
  <si>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</si>
  <si>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</si>
  <si>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</si>
  <si>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</si>
  <si>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</si>
  <si>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</si>
  <si>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</si>
  <si>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</si>
  <si>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</si>
  <si>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</si>
  <si>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</si>
  <si>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</si>
  <si>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</si>
  <si>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</si>
  <si>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</si>
  <si>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</si>
  <si>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</si>
  <si>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</si>
  <si>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</si>
  <si>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</si>
  <si>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</si>
  <si>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</si>
  <si>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</si>
  <si>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</si>
  <si>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</si>
  <si>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</si>
  <si>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</si>
  <si>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</si>
  <si>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</si>
  <si>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</si>
  <si>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</si>
  <si>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</si>
  <si>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</si>
  <si>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</si>
  <si>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</si>
  <si>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</si>
  <si>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</si>
  <si>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</si>
  <si>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</si>
  <si>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</si>
  <si>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</si>
  <si>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</si>
  <si>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</si>
  <si>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</si>
  <si>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</si>
  <si>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</si>
  <si>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</si>
  <si>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</si>
  <si>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</si>
  <si>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</si>
  <si>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</si>
  <si>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</si>
  <si>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</si>
  <si>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</si>
  <si>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</si>
  <si>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</si>
  <si>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</si>
  <si>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</si>
  <si>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</si>
  <si>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</si>
  <si>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</si>
  <si>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</si>
  <si>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</si>
  <si>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</si>
  <si>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</si>
  <si>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</si>
  <si>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</si>
  <si>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</si>
  <si>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</si>
  <si>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</si>
  <si>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</si>
  <si>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</si>
  <si>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</si>
  <si>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</si>
  <si>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</si>
  <si>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</si>
  <si>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</si>
  <si>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</si>
  <si>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</si>
  <si>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</si>
  <si>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</si>
  <si>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</si>
  <si>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</si>
  <si>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</si>
  <si>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</si>
  <si>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</si>
  <si>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</si>
  <si>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</si>
  <si>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</si>
  <si>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</si>
  <si>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</si>
  <si>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</si>
  <si>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</si>
  <si>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</si>
  <si>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</si>
  <si>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</si>
  <si>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</si>
  <si>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</si>
  <si>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</si>
  <si>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</si>
  <si>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</si>
  <si>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</si>
  <si>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</si>
  <si>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</si>
  <si>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</si>
  <si>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</si>
  <si>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</si>
  <si>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</si>
  <si>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</si>
  <si>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</si>
  <si>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</si>
  <si>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</si>
  <si>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</si>
  <si>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</si>
  <si>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</si>
  <si>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</si>
  <si>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</si>
  <si>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</si>
  <si>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</si>
  <si>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</si>
  <si>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</si>
  <si>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</si>
  <si>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</si>
  <si>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</si>
  <si>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</si>
  <si>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</si>
  <si>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</si>
  <si>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</si>
  <si>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</si>
  <si>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</si>
  <si>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</si>
  <si>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</si>
  <si>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</si>
  <si>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</si>
  <si>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</si>
  <si>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</si>
  <si>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</si>
  <si>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</si>
  <si>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</si>
  <si>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</si>
  <si>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</si>
  <si>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</si>
  <si>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</si>
  <si>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</si>
  <si>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</si>
  <si>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</si>
  <si>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</si>
  <si>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</si>
  <si>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</si>
  <si>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</si>
  <si>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</si>
  <si>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</si>
  <si>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</si>
  <si>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</si>
  <si>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</si>
  <si>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</si>
  <si>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</si>
  <si>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</si>
  <si>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</si>
  <si>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</si>
  <si>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</si>
  <si>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</si>
  <si>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</si>
  <si>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</si>
  <si>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</si>
  <si>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</si>
  <si>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</si>
  <si>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</si>
  <si>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</si>
  <si>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</si>
  <si>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</si>
  <si>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</si>
  <si>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</si>
  <si>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</si>
  <si>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</si>
  <si>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</si>
  <si>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</si>
  <si>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</si>
  <si>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</si>
  <si>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</si>
  <si>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</si>
  <si>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</si>
  <si>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</si>
  <si>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</si>
  <si>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</si>
  <si>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</si>
  <si>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</si>
  <si>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</si>
  <si>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</si>
  <si>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</si>
  <si>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</si>
  <si>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</si>
  <si>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</si>
  <si>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</si>
  <si>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</si>
  <si>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</si>
  <si>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</si>
  <si>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</si>
  <si>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</si>
  <si>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</si>
  <si>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</si>
  <si>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</si>
  <si>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</si>
  <si>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</si>
  <si>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</si>
  <si>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</si>
  <si>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</si>
  <si>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</si>
  <si>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</si>
  <si>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</si>
  <si>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</si>
  <si>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</si>
  <si>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</si>
  <si>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</si>
  <si>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</si>
  <si>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</si>
  <si>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</si>
  <si>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</si>
  <si>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</si>
  <si>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</si>
  <si>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</si>
  <si>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</si>
  <si>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</si>
  <si>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</si>
  <si>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</si>
  <si>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</si>
  <si>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</si>
  <si>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</si>
  <si>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</si>
  <si>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</si>
  <si>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</si>
  <si>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</si>
  <si>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</si>
  <si>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</si>
  <si>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</si>
  <si>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</si>
  <si>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</si>
  <si>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</si>
  <si>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</si>
  <si>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</si>
  <si>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</si>
  <si>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</si>
  <si>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</si>
  <si>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</si>
  <si>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</si>
  <si>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</si>
  <si>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</si>
  <si>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</si>
  <si>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</si>
  <si>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</si>
  <si>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</si>
  <si>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</si>
  <si>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</si>
  <si>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</si>
  <si>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</si>
  <si>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</si>
  <si>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</si>
  <si>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</si>
  <si>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</si>
  <si>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</si>
  <si>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</si>
  <si>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</si>
  <si>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</si>
  <si>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</si>
  <si>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</si>
  <si>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</si>
  <si>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</si>
  <si>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</si>
  <si>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</si>
  <si>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</si>
  <si>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</si>
  <si>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</si>
  <si>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</si>
  <si>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</si>
  <si>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</si>
  <si>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</si>
  <si>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</si>
  <si>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</si>
  <si>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</si>
  <si>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</si>
  <si>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</si>
  <si>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</si>
  <si>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</si>
  <si>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</si>
  <si>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</si>
  <si>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</si>
  <si>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</si>
  <si>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</si>
  <si>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</si>
  <si>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</si>
  <si>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</si>
  <si>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</si>
  <si>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</si>
  <si>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</si>
  <si>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</si>
  <si>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</si>
  <si>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</si>
  <si>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</si>
  <si>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</si>
  <si>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</si>
  <si>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</si>
  <si>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</si>
  <si>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</si>
  <si>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</si>
  <si>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</si>
  <si>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</si>
  <si>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</si>
  <si>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</si>
  <si>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</si>
  <si>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</si>
  <si>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</si>
  <si>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</si>
  <si>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</si>
  <si>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</si>
  <si>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</si>
  <si>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</si>
  <si>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</si>
  <si>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</si>
  <si>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</si>
  <si>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</si>
  <si>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</si>
  <si>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</si>
  <si>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</si>
  <si>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</si>
  <si>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</si>
  <si>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</si>
  <si>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</si>
  <si>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</si>
  <si>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</si>
  <si>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</si>
  <si>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</si>
  <si>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</si>
  <si>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</si>
  <si>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</si>
  <si>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</si>
  <si>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</si>
  <si>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</si>
  <si>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</si>
  <si>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</si>
  <si>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</si>
  <si>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</si>
  <si>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</si>
  <si>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</si>
  <si>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</si>
  <si>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</si>
  <si>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</si>
  <si>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</si>
  <si>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</si>
  <si>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</si>
  <si>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</si>
  <si>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</si>
  <si>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</si>
  <si>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</si>
  <si>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</si>
  <si>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</si>
  <si>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</si>
  <si>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</si>
  <si>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</si>
  <si>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</si>
  <si>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</si>
  <si>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</si>
  <si>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</si>
  <si>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</si>
  <si>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</si>
  <si>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</si>
  <si>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</si>
  <si>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</si>
  <si>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</si>
  <si>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</si>
  <si>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</si>
  <si>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</si>
  <si>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</si>
  <si>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</si>
  <si>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</si>
  <si>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</si>
  <si>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</si>
  <si>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</si>
  <si>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</si>
  <si>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</si>
  <si>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</si>
  <si>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</si>
  <si>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</si>
  <si>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</si>
  <si>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</si>
  <si>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</si>
  <si>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</si>
  <si>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</si>
  <si>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</si>
  <si>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</si>
  <si>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</si>
  <si>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</si>
  <si>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</si>
  <si>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</si>
  <si>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</si>
  <si>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</si>
  <si>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</si>
  <si>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</si>
  <si>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</si>
  <si>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</si>
  <si>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</si>
  <si>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</si>
  <si>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</si>
  <si>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</si>
  <si>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</si>
  <si>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</si>
  <si>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</si>
  <si>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</si>
  <si>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</si>
  <si>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</si>
  <si>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</si>
  <si>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</si>
  <si>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</si>
  <si>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</si>
  <si>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</si>
  <si>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</si>
  <si>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</si>
  <si>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</si>
  <si>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</si>
  <si>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</si>
  <si>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</si>
  <si>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</si>
  <si>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</si>
  <si>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</si>
  <si>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</si>
  <si>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</si>
  <si>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</si>
  <si>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</si>
  <si>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</si>
  <si>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</si>
  <si>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</si>
  <si>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</si>
  <si>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</si>
  <si>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</si>
  <si>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</si>
  <si>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</si>
  <si>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</si>
  <si>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</si>
  <si>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</si>
  <si>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</si>
  <si>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</si>
  <si>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</si>
  <si>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</si>
  <si>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</si>
  <si>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</si>
  <si>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</si>
  <si>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</si>
  <si>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</si>
  <si>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</si>
  <si>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</si>
  <si>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</si>
  <si>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</si>
  <si>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</si>
  <si>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</si>
  <si>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</si>
  <si>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</si>
  <si>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</si>
  <si>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</si>
  <si>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</si>
  <si>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</si>
  <si>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</si>
  <si>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</si>
  <si>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</si>
  <si>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</si>
  <si>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</si>
  <si>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</si>
  <si>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</si>
  <si>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</si>
  <si>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</si>
  <si>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</si>
  <si>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</si>
  <si>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</si>
  <si>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</si>
  <si>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</si>
  <si>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</si>
  <si>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</si>
  <si>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</si>
  <si>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</si>
  <si>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</si>
  <si>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</si>
  <si>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</si>
  <si>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</si>
  <si>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</si>
  <si>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</si>
  <si>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</si>
  <si>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</si>
  <si>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</si>
  <si>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</si>
  <si>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</si>
  <si>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</si>
  <si>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</si>
  <si>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</si>
  <si>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</si>
  <si>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</si>
  <si>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</si>
  <si>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</si>
  <si>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</si>
  <si>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</si>
  <si>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</si>
  <si>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</si>
  <si>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</si>
  <si>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</si>
  <si>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</si>
  <si>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</si>
  <si>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</si>
  <si>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</si>
  <si>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</si>
  <si>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</si>
  <si>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</si>
  <si>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</si>
  <si>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</si>
  <si>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</si>
  <si>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</si>
  <si>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</si>
  <si>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</si>
  <si>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</si>
  <si>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</si>
  <si>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</si>
  <si>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</si>
  <si>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</si>
  <si>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</si>
  <si>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</si>
  <si>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</si>
  <si>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</si>
  <si>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</si>
  <si>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</si>
  <si>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</si>
  <si>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</si>
  <si>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</si>
  <si>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</si>
  <si>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</si>
  <si>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</si>
  <si>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</si>
  <si>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</si>
  <si>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</si>
  <si>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</si>
  <si>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</si>
  <si>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</si>
  <si>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</si>
  <si>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</si>
  <si>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</si>
  <si>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</si>
  <si>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</si>
  <si>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</si>
  <si>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</si>
  <si>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</si>
  <si>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</si>
  <si>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</si>
  <si>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</si>
  <si>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</si>
  <si>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</si>
  <si>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</si>
  <si>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</si>
  <si>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</si>
  <si>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</si>
  <si>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</si>
  <si>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</si>
  <si>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</si>
  <si>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</si>
  <si>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</si>
  <si>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</si>
  <si>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</si>
  <si>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</si>
  <si>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</si>
  <si>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</si>
  <si>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</si>
  <si>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</si>
  <si>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</si>
  <si>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</si>
  <si>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</si>
  <si>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</si>
  <si>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</si>
  <si>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</si>
  <si>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</si>
  <si>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</si>
  <si>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</si>
  <si>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</si>
  <si>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</si>
  <si>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</si>
  <si>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</si>
  <si>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</si>
  <si>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</si>
  <si>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</si>
  <si>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</si>
  <si>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</si>
  <si>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</si>
  <si>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</si>
  <si>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</si>
  <si>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</si>
  <si>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</si>
  <si>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</si>
  <si>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</si>
  <si>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</si>
  <si>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</si>
  <si>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</si>
  <si>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</si>
  <si>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</si>
  <si>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</si>
  <si>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</si>
  <si>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</si>
  <si>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</si>
  <si>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</si>
  <si>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</si>
  <si>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</si>
  <si>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</si>
  <si>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</si>
  <si>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</si>
  <si>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</si>
  <si>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</si>
  <si>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</si>
  <si>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</si>
  <si>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</si>
  <si>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</si>
  <si>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</si>
  <si>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</si>
  <si>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</si>
  <si>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</si>
  <si>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</si>
  <si>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</si>
  <si>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</si>
  <si>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</si>
  <si>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</si>
  <si>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</si>
  <si>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</si>
  <si>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</si>
  <si>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</si>
  <si>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</si>
  <si>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</si>
  <si>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</si>
  <si>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</si>
  <si>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</si>
  <si>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</si>
  <si>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</si>
  <si>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</si>
  <si>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</si>
  <si>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</si>
  <si>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</si>
  <si>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</si>
  <si>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</si>
  <si>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</si>
  <si>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</si>
  <si>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</si>
  <si>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</si>
  <si>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</si>
  <si>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</si>
  <si>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</si>
  <si>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</si>
  <si>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</si>
  <si>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</si>
  <si>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</si>
  <si>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</si>
  <si>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</si>
  <si>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</si>
  <si>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</si>
  <si>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</si>
  <si>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</si>
  <si>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</si>
  <si>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</si>
  <si>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</si>
  <si>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</si>
  <si>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</si>
  <si>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</si>
  <si>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</si>
  <si>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</si>
  <si>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</si>
  <si>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</si>
  <si>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</si>
  <si>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</si>
  <si>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</si>
  <si>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</si>
  <si>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</si>
  <si>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</si>
  <si>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</si>
  <si>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</si>
  <si>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</si>
  <si>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</si>
  <si>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</si>
  <si>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</si>
  <si>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</si>
  <si>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</si>
  <si>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</si>
  <si>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</si>
  <si>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</si>
  <si>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</si>
  <si>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</si>
  <si>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</si>
  <si>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</si>
  <si>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</si>
  <si>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</si>
  <si>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</si>
  <si>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</si>
  <si>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</si>
  <si>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</si>
  <si>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</si>
  <si>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</si>
  <si>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</si>
  <si>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</si>
  <si>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</si>
  <si>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</si>
  <si>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</si>
  <si>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</si>
  <si>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</si>
  <si>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</si>
  <si>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</si>
  <si>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</si>
  <si>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</si>
  <si>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</si>
  <si>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</si>
  <si>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</si>
  <si>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</si>
  <si>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</si>
  <si>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</si>
  <si>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</si>
  <si>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</si>
  <si>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</si>
  <si>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</si>
  <si>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</si>
  <si>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</si>
  <si>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</si>
  <si>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</si>
  <si>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</si>
  <si>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</si>
  <si>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</si>
  <si>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</si>
  <si>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</si>
  <si>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</si>
  <si>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</si>
  <si>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</si>
  <si>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</si>
  <si>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</si>
  <si>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</si>
  <si>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</si>
  <si>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</si>
  <si>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</si>
  <si>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</si>
  <si>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</si>
  <si>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</si>
  <si>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</si>
  <si>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</si>
  <si>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</si>
  <si>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</si>
  <si>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</si>
  <si>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</si>
  <si>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</si>
  <si>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</si>
  <si>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</si>
  <si>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</si>
  <si>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</si>
  <si>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</si>
  <si>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</si>
  <si>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</si>
  <si>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</si>
  <si>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</si>
  <si>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</si>
  <si>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</si>
  <si>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</si>
  <si>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</si>
  <si>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</si>
  <si>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</si>
  <si>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</si>
  <si>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</si>
  <si>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</si>
  <si>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</si>
  <si>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</si>
  <si>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</si>
  <si>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</si>
  <si>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</si>
  <si>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</si>
  <si>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</si>
  <si>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</si>
  <si>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</si>
  <si>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</si>
  <si>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</si>
  <si>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</si>
  <si>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</si>
  <si>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</si>
  <si>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</si>
  <si>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</si>
  <si>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</si>
  <si>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</si>
  <si>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</si>
  <si>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</si>
  <si>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</si>
  <si>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</si>
  <si>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</si>
  <si>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</si>
  <si>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</si>
  <si>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</si>
  <si>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</si>
  <si>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</si>
  <si>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</si>
  <si>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</si>
  <si>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</si>
  <si>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</si>
  <si>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</si>
  <si>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</si>
  <si>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</si>
  <si>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</si>
  <si>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</si>
  <si>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</si>
  <si>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</si>
  <si>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</si>
  <si>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</si>
  <si>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</si>
  <si>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</si>
  <si>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</si>
  <si>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</si>
  <si>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</si>
  <si>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</si>
  <si>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</si>
  <si>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</si>
  <si>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</si>
  <si>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</si>
  <si>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</si>
  <si>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</si>
  <si>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</si>
  <si>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</si>
  <si>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</si>
  <si>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</si>
  <si>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</si>
  <si>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</si>
  <si>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</si>
  <si>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</si>
  <si>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</si>
  <si>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</si>
  <si>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</si>
  <si>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</si>
  <si>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</si>
  <si>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</si>
  <si>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</si>
  <si>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</si>
  <si>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</si>
  <si>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</si>
  <si>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</si>
  <si>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</si>
  <si>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</si>
  <si>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</si>
  <si>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</si>
  <si>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</si>
  <si>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</si>
  <si>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</si>
  <si>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</si>
  <si>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</si>
  <si>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</si>
  <si>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</si>
  <si>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</si>
  <si>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</si>
  <si>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</si>
  <si>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</si>
  <si>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</si>
  <si>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</si>
  <si>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</si>
  <si>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</si>
  <si>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</si>
  <si>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</si>
  <si>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</si>
  <si>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</si>
  <si>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</si>
  <si>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</si>
  <si>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</si>
  <si>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</si>
  <si>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</si>
  <si>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</si>
  <si>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</si>
  <si>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</si>
  <si>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</si>
  <si>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</si>
  <si>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</si>
  <si>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</si>
  <si>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</si>
  <si>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</si>
  <si>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</si>
  <si>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</si>
  <si>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</si>
  <si>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</si>
  <si>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</si>
  <si>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</si>
  <si>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</si>
  <si>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</si>
  <si>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</si>
  <si>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</si>
  <si>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</si>
  <si>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</si>
  <si>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</si>
  <si>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</si>
  <si>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</si>
  <si>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</si>
  <si>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</si>
  <si>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</si>
  <si>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</si>
  <si>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</si>
  <si>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</si>
  <si>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</si>
  <si>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</si>
  <si>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</si>
  <si>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</si>
  <si>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</si>
  <si>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</si>
  <si>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</si>
  <si>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</si>
  <si>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</si>
  <si>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</si>
  <si>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</si>
  <si>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</si>
  <si>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</si>
  <si>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</si>
  <si>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</si>
  <si>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</si>
  <si>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</si>
  <si>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</si>
  <si>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</si>
  <si>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</si>
  <si>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</si>
  <si>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</si>
  <si>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</si>
  <si>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</si>
  <si>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</si>
  <si>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</si>
  <si>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</si>
  <si>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</si>
  <si>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</si>
  <si>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</si>
  <si>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</si>
  <si>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</si>
  <si>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</si>
  <si>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</si>
  <si>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</si>
  <si>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</si>
  <si>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</si>
  <si>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</si>
  <si>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</si>
  <si>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</si>
  <si>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</si>
  <si>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</si>
  <si>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</si>
  <si>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</si>
  <si>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</si>
  <si>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</si>
  <si>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</si>
  <si>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</si>
  <si>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</si>
  <si>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</si>
  <si>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</si>
  <si>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</si>
  <si>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</si>
  <si>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</si>
  <si>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</si>
  <si>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</si>
  <si>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</si>
  <si>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</si>
  <si>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</si>
  <si>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</si>
  <si>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</si>
  <si>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</si>
  <si>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</si>
  <si>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</si>
  <si>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</si>
  <si>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</si>
  <si>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</si>
  <si>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</si>
  <si>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</si>
  <si>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</si>
  <si>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</si>
  <si>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</si>
  <si>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</si>
  <si>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</si>
  <si>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</si>
  <si>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</si>
  <si>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</si>
  <si>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</si>
  <si>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</si>
  <si>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</si>
  <si>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</si>
  <si>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</si>
  <si>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</si>
  <si>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</si>
  <si>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</si>
  <si>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</si>
  <si>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</si>
  <si>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</si>
  <si>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</si>
  <si>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</si>
  <si>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</si>
  <si>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</si>
  <si>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</si>
  <si>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</si>
  <si>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</si>
  <si>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</si>
  <si>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</si>
  <si>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</si>
  <si>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</si>
  <si>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</si>
  <si>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</si>
  <si>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</si>
  <si>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</si>
  <si>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</si>
  <si>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</si>
  <si>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</si>
  <si>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</si>
  <si>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</si>
  <si>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</si>
  <si>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</si>
  <si>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</si>
  <si>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</si>
  <si>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</si>
  <si>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</si>
  <si>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</si>
  <si>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</si>
  <si>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</si>
  <si>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</si>
  <si>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</si>
  <si>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</si>
  <si>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</si>
  <si>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</si>
  <si>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</si>
  <si>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</si>
  <si>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</si>
  <si>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</si>
  <si>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</si>
  <si>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</si>
  <si>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</si>
  <si>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</si>
  <si>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</si>
  <si>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</si>
  <si>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</si>
  <si>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</si>
  <si>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</si>
  <si>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</si>
  <si>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</si>
  <si>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</si>
  <si>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</si>
  <si>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</si>
  <si>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</si>
  <si>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</si>
  <si>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</si>
  <si>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</si>
  <si>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</si>
  <si>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</si>
  <si>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</si>
  <si>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</si>
  <si>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</si>
  <si>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</si>
  <si>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</si>
  <si>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</si>
  <si>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</si>
  <si>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</si>
  <si>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</si>
  <si>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</si>
  <si>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</si>
  <si>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</si>
  <si>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</si>
  <si>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</si>
  <si>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</si>
  <si>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</si>
  <si>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</si>
  <si>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</si>
  <si>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</si>
  <si>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</si>
  <si>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</si>
  <si>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</si>
  <si>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</si>
  <si>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</si>
  <si>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</si>
  <si>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</si>
  <si>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</si>
  <si>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</si>
  <si>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</si>
  <si>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</si>
  <si>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</si>
  <si>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</si>
  <si>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</si>
  <si>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</si>
  <si>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</si>
  <si>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</si>
  <si>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</si>
  <si>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</si>
  <si>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</si>
  <si>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</si>
  <si>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</si>
  <si>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</si>
  <si>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</si>
  <si>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</si>
  <si>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</si>
  <si>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</si>
  <si>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</si>
  <si>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</si>
  <si>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</si>
  <si>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</si>
  <si>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</si>
  <si>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</si>
  <si>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</si>
  <si>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</si>
  <si>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</si>
  <si>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</si>
  <si>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</si>
  <si>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</si>
  <si>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</si>
  <si>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</si>
  <si>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</si>
  <si>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</si>
  <si>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</si>
  <si>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</si>
  <si>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</si>
  <si>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</si>
  <si>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</si>
  <si>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</si>
  <si>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</si>
  <si>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</si>
  <si>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</si>
  <si>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</si>
  <si>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</si>
  <si>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</si>
  <si>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</si>
  <si>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</si>
  <si>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</si>
  <si>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</si>
  <si>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</si>
  <si>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</si>
  <si>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</si>
  <si>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</si>
  <si>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</si>
  <si>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</si>
  <si>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</si>
  <si>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</si>
  <si>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</si>
  <si>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</si>
  <si>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</si>
  <si>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</si>
  <si>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</si>
  <si>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</si>
  <si>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</si>
  <si>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</si>
  <si>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</si>
  <si>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</si>
  <si>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</si>
  <si>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</si>
  <si>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</si>
  <si>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</si>
  <si>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</si>
  <si>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</si>
  <si>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</si>
  <si>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</si>
  <si>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</si>
  <si>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</si>
  <si>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</si>
  <si>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</si>
  <si>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</si>
  <si>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</si>
  <si>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</si>
  <si>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</si>
  <si>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</si>
  <si>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</si>
  <si>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</si>
  <si>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</si>
  <si>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</si>
  <si>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</si>
  <si>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</si>
  <si>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</si>
  <si>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</si>
  <si>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</si>
  <si>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</si>
  <si>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</si>
  <si>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</si>
  <si>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</si>
  <si>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</si>
  <si>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</si>
  <si>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</si>
  <si>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</si>
  <si>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</si>
  <si>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</si>
  <si>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</si>
  <si>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</si>
  <si>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</si>
  <si>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</si>
  <si>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</si>
  <si>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</si>
  <si>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</si>
  <si>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</si>
  <si>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</si>
  <si>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</si>
  <si>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</si>
  <si>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</si>
  <si>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</si>
  <si>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</si>
  <si>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</si>
  <si>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</si>
  <si>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</si>
  <si>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</si>
  <si>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</si>
  <si>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</si>
  <si>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</si>
  <si>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</si>
  <si>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</si>
  <si>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</si>
  <si>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</si>
  <si>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</si>
  <si>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</si>
  <si>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</si>
  <si>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</si>
  <si>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</si>
  <si>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</si>
  <si>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</si>
  <si>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</si>
  <si>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</si>
  <si>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</si>
  <si>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</si>
  <si>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</si>
  <si>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</si>
  <si>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</si>
  <si>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</si>
  <si>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</si>
  <si>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</si>
  <si>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</si>
  <si>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</si>
  <si>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</si>
  <si>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</si>
  <si>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</si>
  <si>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</si>
  <si>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</si>
  <si>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</si>
  <si>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</si>
  <si>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</si>
  <si>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</si>
  <si>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</si>
  <si>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</si>
  <si>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</si>
  <si>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</si>
  <si>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</si>
  <si>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</si>
  <si>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</si>
  <si>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</si>
  <si>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</si>
  <si>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</si>
  <si>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</si>
  <si>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</si>
  <si>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</si>
  <si>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</si>
  <si>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</si>
  <si>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</si>
  <si>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</si>
  <si>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</si>
  <si>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</si>
  <si>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</si>
  <si>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</si>
  <si>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</si>
  <si>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</si>
  <si>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</si>
  <si>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</si>
  <si>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</si>
  <si>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</si>
  <si>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</si>
  <si>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</si>
  <si>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</si>
  <si>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</si>
  <si>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</si>
  <si>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</si>
  <si>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</si>
  <si>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</si>
  <si>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</si>
  <si>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</si>
  <si>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</si>
  <si>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</si>
  <si>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</si>
  <si>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</si>
  <si>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</si>
  <si>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</si>
  <si>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</si>
  <si>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</si>
  <si>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</si>
  <si>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</si>
  <si>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</si>
  <si>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</si>
  <si>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</si>
  <si>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</si>
  <si>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</si>
  <si>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</si>
  <si>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</si>
  <si>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</si>
  <si>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</si>
  <si>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</si>
  <si>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</si>
  <si>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</si>
  <si>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</si>
  <si>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</si>
  <si>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</si>
  <si>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</si>
  <si>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</si>
  <si>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</si>
  <si>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</si>
  <si>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</si>
  <si>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</si>
  <si>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</si>
  <si>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</si>
  <si>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</si>
  <si>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</si>
  <si>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</si>
  <si>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</si>
  <si>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</si>
  <si>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</si>
  <si>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</si>
  <si>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</si>
  <si>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</si>
  <si>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</si>
  <si>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</si>
  <si>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</si>
  <si>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</si>
  <si>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</si>
  <si>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</si>
  <si>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</si>
  <si>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</si>
  <si>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</si>
  <si>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</si>
  <si>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</si>
  <si>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</si>
  <si>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</si>
  <si>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</si>
  <si>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</si>
  <si>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</si>
  <si>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</si>
  <si>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</si>
  <si>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</si>
  <si>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</si>
  <si>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</si>
  <si>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</si>
  <si>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</si>
  <si>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</si>
  <si>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</si>
  <si>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</si>
  <si>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</si>
  <si>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</si>
  <si>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</si>
  <si>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</si>
  <si>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</si>
  <si>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</si>
  <si>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</si>
  <si>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</si>
  <si>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</si>
  <si>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</si>
  <si>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</si>
  <si>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</si>
  <si>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</si>
  <si>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</si>
  <si>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</si>
  <si>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</si>
  <si>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</si>
  <si>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</si>
  <si>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</si>
  <si>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</si>
  <si>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</si>
  <si>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</si>
  <si>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</si>
  <si>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</si>
  <si>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</si>
  <si>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</si>
  <si>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</si>
  <si>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</si>
  <si>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</si>
  <si>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</si>
  <si>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</si>
  <si>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</si>
  <si>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</si>
  <si>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</si>
  <si>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</si>
  <si>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</si>
  <si>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</si>
  <si>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</si>
  <si>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</si>
  <si>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</si>
  <si>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</si>
  <si>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</si>
  <si>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</si>
  <si>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</si>
  <si>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</si>
  <si>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</si>
  <si>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</si>
  <si>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</si>
  <si>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</si>
  <si>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</si>
  <si>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</si>
  <si>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</si>
  <si>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</si>
  <si>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</si>
  <si>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</si>
  <si>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</si>
  <si>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</si>
  <si>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</si>
  <si>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</si>
  <si>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</si>
  <si>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</si>
  <si>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</si>
  <si>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</si>
  <si>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</si>
  <si>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</si>
  <si>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</si>
  <si>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</si>
  <si>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</si>
  <si>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</si>
  <si>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</si>
  <si>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</si>
  <si>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</si>
  <si>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</si>
  <si>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</si>
  <si>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</si>
  <si>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</si>
  <si>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</si>
  <si>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</si>
  <si>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</si>
  <si>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</si>
  <si>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</si>
  <si>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</si>
  <si>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</si>
  <si>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</si>
  <si>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</si>
  <si>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</si>
  <si>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</si>
  <si>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</si>
  <si>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</si>
  <si>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</si>
  <si>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</si>
  <si>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</si>
  <si>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</si>
  <si>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</si>
  <si>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</si>
  <si>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</si>
  <si>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</si>
  <si>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</si>
  <si>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</si>
  <si>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</si>
  <si>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</si>
  <si>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</si>
  <si>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</si>
  <si>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</si>
  <si>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</si>
  <si>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</si>
  <si>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</si>
  <si>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</si>
  <si>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</si>
  <si>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</si>
  <si>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</si>
  <si>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</si>
  <si>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</si>
  <si>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</si>
  <si>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</si>
  <si>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</si>
  <si>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</si>
  <si>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</si>
  <si>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</si>
  <si>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</si>
  <si>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</si>
  <si>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</si>
  <si>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</si>
  <si>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</si>
  <si>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</si>
  <si>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</si>
  <si>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</si>
  <si>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</si>
  <si>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</si>
  <si>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</si>
  <si>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</si>
  <si>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</si>
  <si>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</si>
  <si>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</si>
  <si>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</si>
  <si>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</si>
  <si>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</si>
  <si>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</si>
  <si>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</si>
  <si>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</si>
  <si>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</si>
  <si>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</si>
  <si>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</si>
  <si>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</si>
  <si>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</si>
  <si>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</si>
  <si>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</si>
  <si>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</si>
  <si>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</si>
  <si>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</si>
  <si>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</si>
  <si>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</si>
  <si>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</si>
  <si>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</si>
  <si>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</si>
  <si>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</si>
  <si>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</si>
  <si>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</si>
  <si>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</si>
  <si>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</si>
  <si>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</si>
  <si>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</si>
  <si>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</si>
  <si>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</si>
  <si>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</si>
  <si>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</si>
  <si>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</si>
  <si>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</si>
  <si>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</si>
  <si>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</si>
  <si>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</si>
  <si>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</si>
  <si>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</si>
  <si>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</si>
  <si>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</si>
  <si>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</si>
  <si>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</si>
  <si>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</si>
  <si>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</si>
  <si>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</si>
  <si>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</si>
  <si>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</si>
  <si>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</si>
  <si>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</si>
  <si>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</si>
  <si>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</si>
  <si>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</si>
  <si>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</si>
  <si>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</si>
  <si>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</si>
  <si>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</si>
  <si>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</si>
  <si>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</si>
  <si>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</si>
  <si>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</si>
  <si>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</si>
  <si>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</si>
  <si>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</si>
  <si>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</si>
  <si>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</si>
  <si>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</si>
  <si>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</si>
  <si>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</si>
  <si>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</si>
  <si>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</si>
  <si>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</si>
  <si>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</si>
  <si>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</si>
  <si>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</si>
  <si>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</si>
  <si>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</si>
  <si>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</si>
  <si>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</si>
  <si>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</si>
  <si>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</si>
  <si>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</si>
  <si>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</si>
  <si>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</si>
  <si>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</si>
  <si>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</si>
  <si>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</si>
  <si>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</si>
  <si>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</si>
  <si>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</si>
  <si>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</si>
  <si>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</si>
  <si>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</si>
  <si>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</si>
  <si>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</si>
  <si>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</si>
  <si>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</si>
  <si>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</si>
  <si>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</si>
  <si>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</si>
  <si>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</si>
  <si>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</si>
  <si>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</si>
  <si>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</si>
  <si>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</si>
  <si>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</si>
  <si>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</si>
  <si>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</si>
  <si>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</si>
  <si>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</si>
  <si>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</si>
  <si>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</si>
  <si>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</si>
  <si>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</si>
  <si>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</si>
  <si>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</si>
  <si>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</si>
  <si>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</si>
  <si>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</si>
  <si>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</si>
  <si>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</si>
  <si>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</si>
  <si>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</si>
  <si>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</si>
  <si>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</si>
  <si>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</si>
  <si>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</si>
  <si>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</si>
  <si>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</si>
  <si>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</si>
  <si>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</si>
  <si>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</si>
  <si>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</si>
  <si>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</si>
  <si>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</si>
  <si>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</si>
  <si>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</si>
  <si>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</si>
  <si>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</si>
  <si>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</si>
  <si>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</si>
  <si>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</si>
  <si>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</si>
  <si>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</si>
  <si>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</si>
  <si>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</si>
  <si>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</si>
  <si>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</si>
  <si>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</si>
  <si>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</si>
  <si>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</si>
  <si>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</si>
  <si>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</si>
  <si>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</si>
  <si>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</si>
  <si>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</si>
  <si>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</si>
  <si>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</si>
  <si>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</si>
  <si>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</si>
  <si>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</si>
  <si>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</si>
  <si>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</si>
  <si>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</si>
  <si>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</si>
  <si>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</si>
  <si>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</si>
  <si>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</si>
  <si>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</si>
  <si>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</si>
  <si>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</si>
  <si>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</si>
  <si>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</si>
  <si>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</si>
  <si>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</si>
  <si>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</si>
  <si>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</si>
  <si>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</si>
  <si>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</si>
  <si>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</si>
  <si>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</si>
  <si>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</si>
  <si>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</si>
  <si>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</si>
  <si>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</si>
  <si>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</si>
  <si>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</si>
  <si>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</si>
  <si>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</si>
  <si>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</si>
  <si>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</si>
  <si>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</si>
  <si>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</si>
  <si>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</si>
  <si>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</si>
  <si>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</si>
  <si>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</si>
  <si>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</si>
  <si>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</si>
  <si>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</si>
  <si>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</si>
  <si>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</si>
  <si>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</si>
  <si>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</si>
  <si>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</si>
  <si>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</si>
  <si>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</si>
  <si>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</si>
  <si>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</si>
  <si>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</si>
  <si>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</si>
  <si>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</si>
  <si>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</si>
  <si>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</si>
  <si>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</si>
  <si>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</si>
  <si>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</si>
  <si>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</si>
  <si>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</si>
  <si>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</si>
  <si>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</si>
  <si>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</si>
  <si>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</si>
  <si>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</si>
  <si>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</si>
  <si>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</si>
  <si>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</si>
  <si>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</si>
  <si>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</si>
  <si>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</si>
  <si>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</si>
  <si>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</si>
  <si>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</si>
  <si>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</si>
  <si>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</si>
  <si>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</si>
  <si>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</si>
  <si>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</si>
  <si>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</si>
  <si>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</si>
  <si>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</si>
  <si>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</si>
  <si>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</si>
  <si>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</si>
  <si>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</si>
  <si>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</si>
  <si>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</si>
  <si>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</si>
  <si>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</si>
  <si>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</si>
  <si>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</si>
  <si>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</si>
  <si>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</si>
  <si>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</si>
  <si>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</si>
  <si>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</si>
  <si>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</si>
  <si>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</si>
  <si>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</si>
  <si>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</si>
  <si>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</si>
  <si>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</si>
  <si>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</si>
  <si>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</si>
  <si>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</si>
  <si>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</si>
  <si>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</si>
  <si>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</si>
  <si>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</si>
  <si>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</si>
  <si>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</si>
  <si>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</si>
  <si>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</si>
  <si>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</si>
  <si>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</si>
  <si>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</si>
  <si>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</si>
  <si>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</si>
  <si>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</si>
  <si>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</si>
  <si>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</si>
  <si>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</si>
  <si>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</si>
  <si>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</si>
  <si>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</si>
  <si>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</si>
  <si>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</si>
  <si>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</si>
  <si>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</si>
  <si>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</si>
  <si>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</si>
  <si>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</si>
  <si>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</si>
  <si>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</si>
  <si>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</si>
  <si>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</si>
  <si>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</si>
  <si>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</si>
  <si>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</si>
  <si>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</si>
  <si>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</si>
  <si>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</si>
  <si>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</si>
  <si>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</si>
  <si>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</si>
  <si>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</si>
  <si>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</si>
  <si>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</si>
  <si>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</si>
  <si>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</si>
  <si>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</si>
  <si>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</si>
  <si>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</si>
  <si>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</si>
  <si>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</si>
  <si>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</si>
  <si>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</si>
  <si>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</si>
  <si>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</si>
  <si>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</si>
  <si>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</si>
  <si>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</si>
  <si>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</si>
  <si>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</si>
  <si>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</si>
  <si>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</si>
  <si>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</si>
  <si>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</si>
  <si>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</si>
  <si>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</si>
  <si>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</si>
  <si>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</si>
  <si>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</si>
  <si>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</si>
  <si>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</si>
  <si>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</si>
  <si>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</si>
  <si>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</si>
  <si>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</si>
  <si>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</si>
  <si>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</si>
  <si>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</si>
  <si>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</si>
  <si>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</si>
  <si>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</si>
  <si>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</si>
  <si>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</si>
  <si>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</si>
  <si>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</si>
  <si>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</si>
  <si>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</si>
  <si>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</si>
  <si>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</si>
  <si>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</si>
  <si>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</si>
  <si>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</si>
  <si>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</si>
  <si>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</si>
  <si>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</si>
  <si>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</si>
  <si>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</si>
  <si>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</si>
  <si>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</si>
  <si>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</si>
  <si>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</si>
  <si>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</si>
  <si>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</si>
  <si>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</si>
  <si>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</si>
  <si>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</si>
  <si>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</si>
  <si>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</si>
  <si>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</si>
  <si>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</si>
  <si>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</si>
  <si>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</si>
  <si>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</si>
  <si>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</si>
  <si>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</si>
  <si>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</si>
  <si>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</si>
  <si>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</si>
  <si>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</si>
  <si>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</si>
  <si>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</si>
  <si>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</si>
  <si>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</si>
  <si>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</si>
  <si>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</si>
  <si>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</si>
  <si>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</si>
  <si>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</si>
  <si>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</si>
  <si>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</si>
  <si>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</si>
  <si>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</si>
  <si>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</si>
  <si>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</si>
  <si>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</si>
  <si>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</si>
  <si>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</si>
  <si>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</si>
  <si>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</si>
  <si>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</si>
  <si>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</si>
  <si>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</si>
  <si>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</si>
  <si>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</si>
  <si>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</si>
  <si>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</si>
  <si>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</si>
  <si>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</si>
  <si>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</si>
  <si>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</si>
  <si>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</si>
  <si>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</si>
  <si>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</si>
  <si>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</si>
  <si>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</si>
  <si>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</si>
  <si>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</si>
  <si>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</si>
  <si>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</si>
  <si>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</si>
  <si>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</si>
  <si>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</si>
  <si>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</si>
  <si>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</si>
  <si>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</si>
  <si>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</si>
  <si>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</si>
  <si>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</si>
  <si>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</si>
  <si>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</si>
  <si>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</si>
  <si>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</si>
  <si>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</si>
  <si>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</si>
  <si>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</si>
  <si>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</si>
  <si>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</si>
  <si>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</si>
  <si>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</si>
  <si>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</si>
  <si>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</si>
  <si>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</si>
  <si>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</si>
  <si>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</si>
  <si>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</si>
  <si>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</si>
  <si>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</si>
  <si>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</si>
  <si>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</si>
  <si>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</si>
  <si>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</si>
  <si>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</si>
  <si>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</si>
  <si>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</si>
  <si>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</si>
  <si>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</si>
  <si>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</si>
  <si>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</si>
  <si>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</si>
  <si>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</si>
  <si>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</si>
  <si>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</si>
  <si>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</si>
  <si>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</si>
  <si>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</si>
  <si>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</si>
  <si>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</si>
  <si>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</si>
  <si>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</si>
  <si>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</si>
  <si>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</si>
  <si>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</si>
  <si>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</si>
  <si>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</si>
  <si>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</si>
  <si>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</si>
  <si>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</si>
  <si>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</si>
  <si>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</si>
  <si>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</si>
  <si>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</si>
  <si>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</si>
  <si>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</si>
  <si>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</si>
  <si>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</si>
  <si>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</si>
  <si>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</si>
  <si>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</si>
  <si>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</si>
  <si>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</si>
  <si>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</si>
  <si>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</si>
  <si>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</si>
  <si>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</si>
  <si>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</si>
  <si>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</si>
  <si>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</si>
  <si>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</si>
  <si>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</si>
  <si>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</si>
  <si>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</si>
  <si>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</si>
  <si>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</si>
  <si>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</si>
  <si>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</si>
  <si>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</si>
  <si>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</si>
  <si>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</si>
  <si>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</si>
  <si>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</si>
  <si>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</si>
  <si>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</si>
  <si>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</si>
  <si>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</si>
  <si>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</si>
  <si>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</si>
  <si>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</si>
  <si>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</si>
  <si>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</si>
  <si>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</si>
  <si>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</si>
  <si>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</si>
  <si>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</si>
  <si>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</si>
  <si>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</si>
  <si>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</si>
  <si>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</si>
  <si>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</si>
  <si>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</si>
  <si>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</si>
  <si>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</si>
  <si>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</si>
  <si>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</si>
  <si>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</si>
  <si>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</si>
  <si>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</si>
  <si>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</si>
  <si>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</si>
  <si>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</si>
  <si>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</si>
  <si>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</si>
  <si>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</si>
  <si>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</si>
  <si>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</si>
  <si>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</si>
  <si>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</si>
  <si>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</si>
  <si>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</si>
  <si>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</si>
  <si>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</si>
  <si>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</si>
  <si>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</si>
  <si>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</si>
  <si>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</si>
  <si>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</si>
  <si>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</si>
  <si>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</si>
  <si>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</si>
  <si>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</si>
  <si>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</si>
  <si>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</si>
  <si>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</si>
  <si>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</si>
  <si>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</si>
  <si>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</si>
  <si>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</si>
  <si>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</si>
  <si>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</si>
  <si>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</si>
  <si>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</si>
  <si>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</si>
  <si>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</si>
  <si>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</si>
  <si>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</si>
  <si>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</si>
  <si>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</si>
  <si>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</si>
  <si>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</si>
  <si>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</si>
  <si>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</si>
  <si>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</si>
  <si>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</si>
  <si>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</si>
  <si>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</si>
  <si>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</si>
  <si>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</si>
  <si>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</si>
  <si>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</si>
  <si>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</si>
  <si>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</si>
  <si>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</si>
  <si>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</si>
  <si>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</si>
  <si>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</si>
  <si>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</si>
  <si>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</si>
  <si>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</si>
  <si>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</si>
  <si>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</si>
  <si>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</si>
  <si>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</si>
  <si>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</si>
  <si>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</si>
  <si>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</si>
  <si>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</si>
  <si>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</si>
  <si>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</si>
  <si>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</si>
  <si>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</si>
  <si>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</si>
  <si>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</si>
  <si>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</si>
  <si>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</si>
  <si>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</si>
  <si>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</si>
  <si>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</si>
  <si>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</si>
  <si>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</si>
  <si>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</si>
  <si>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</si>
  <si>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</si>
  <si>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</si>
  <si>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</si>
  <si>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</si>
  <si>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</si>
  <si>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</si>
  <si>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</si>
  <si>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</si>
  <si>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</si>
  <si>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</si>
  <si>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</si>
  <si>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</si>
  <si>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</si>
  <si>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</si>
  <si>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</si>
  <si>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</si>
  <si>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</si>
  <si>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</si>
  <si>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</si>
  <si>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</si>
  <si>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</si>
  <si>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</si>
  <si>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</si>
  <si>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</si>
  <si>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</si>
  <si>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</si>
  <si>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</si>
  <si>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</si>
  <si>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</si>
  <si>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</si>
  <si>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</si>
  <si>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</si>
  <si>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</si>
  <si>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</si>
  <si>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</si>
  <si>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</si>
  <si>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</si>
  <si>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</si>
  <si>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</si>
  <si>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</si>
  <si>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</si>
  <si>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</si>
  <si>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</si>
  <si>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</si>
  <si>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</si>
  <si>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</si>
  <si>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</si>
  <si>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</si>
  <si>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</si>
  <si>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</si>
  <si>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</si>
  <si>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</si>
  <si>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</si>
  <si>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</si>
  <si>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</si>
  <si>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</si>
  <si>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</si>
  <si>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</si>
  <si>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</si>
  <si>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</si>
  <si>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</si>
  <si>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</si>
  <si>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</si>
  <si>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</si>
  <si>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</si>
  <si>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</si>
  <si>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</si>
  <si>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</si>
  <si>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</si>
  <si>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</si>
  <si>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</si>
  <si>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</si>
  <si>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</si>
  <si>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</si>
  <si>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</si>
  <si>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</si>
  <si>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</si>
  <si>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</si>
  <si>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</si>
  <si>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</si>
  <si>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</si>
  <si>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</si>
  <si>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</si>
  <si>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</si>
  <si>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</si>
  <si>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</si>
  <si>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</si>
  <si>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</si>
  <si>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</si>
  <si>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</si>
  <si>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</si>
  <si>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</si>
  <si>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</si>
  <si>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</si>
  <si>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</si>
  <si>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</si>
  <si>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</si>
  <si>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</si>
  <si>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</si>
  <si>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</si>
  <si>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</si>
  <si>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</si>
  <si>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</si>
  <si>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</si>
  <si>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</si>
  <si>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</si>
  <si>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</si>
  <si>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</si>
  <si>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</si>
  <si>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</si>
  <si>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</si>
  <si>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</si>
  <si>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</si>
  <si>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</si>
  <si>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</si>
  <si>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</si>
  <si>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</si>
  <si>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</si>
  <si>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</si>
  <si>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</si>
  <si>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</si>
  <si>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</si>
  <si>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</si>
  <si>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</si>
  <si>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</si>
  <si>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</si>
  <si>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</si>
  <si>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</si>
  <si>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</si>
  <si>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</si>
  <si>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</si>
  <si>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</si>
  <si>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</si>
  <si>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</si>
  <si>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</si>
  <si>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</si>
  <si>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</si>
  <si>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</si>
  <si>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</si>
  <si>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</si>
  <si>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</si>
  <si>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</si>
  <si>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</si>
  <si>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</si>
  <si>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</si>
  <si>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</si>
  <si>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</si>
  <si>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</si>
  <si>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</si>
  <si>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</si>
  <si>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</si>
  <si>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</si>
  <si>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</si>
  <si>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</si>
  <si>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</si>
  <si>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</si>
  <si>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</si>
  <si>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</si>
  <si>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</si>
  <si>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</si>
  <si>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</si>
  <si>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</si>
  <si>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</si>
  <si>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</si>
  <si>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</si>
  <si>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</si>
  <si>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</si>
  <si>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</si>
  <si>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</si>
  <si>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</si>
  <si>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</si>
  <si>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</si>
  <si>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</si>
  <si>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</si>
  <si>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</si>
  <si>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</si>
  <si>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</si>
  <si>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</si>
  <si>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</si>
  <si>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</si>
  <si>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</si>
  <si>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</si>
  <si>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</si>
  <si>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</si>
  <si>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</si>
  <si>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</si>
  <si>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</si>
  <si>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</si>
  <si>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</si>
  <si>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</si>
  <si>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</si>
  <si>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</si>
  <si>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</si>
  <si>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</si>
  <si>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</si>
  <si>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</si>
  <si>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</si>
  <si>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</si>
  <si>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</si>
  <si>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</si>
  <si>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</si>
  <si>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</si>
  <si>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</si>
  <si>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</si>
  <si>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</si>
  <si>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</si>
  <si>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</si>
  <si>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</si>
  <si>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</si>
  <si>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</si>
  <si>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</si>
  <si>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</si>
  <si>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</si>
  <si>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</si>
  <si>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</si>
  <si>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</si>
  <si>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</si>
  <si>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</si>
  <si>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</si>
  <si>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</si>
  <si>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</si>
  <si>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</si>
  <si>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</si>
  <si>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</si>
  <si>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</si>
  <si>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</si>
  <si>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</si>
  <si>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</si>
  <si>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</si>
  <si>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</si>
  <si>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</si>
  <si>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</si>
  <si>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</si>
  <si>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</si>
  <si>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</si>
  <si>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</si>
  <si>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</si>
  <si>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</si>
  <si>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</si>
  <si>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</si>
  <si>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</si>
  <si>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</si>
  <si>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</si>
  <si>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</si>
  <si>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</si>
  <si>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</si>
  <si>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</si>
  <si>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</si>
  <si>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</si>
  <si>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</si>
  <si>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</si>
  <si>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</si>
  <si>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</si>
  <si>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</si>
  <si>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</si>
  <si>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</si>
  <si>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</si>
  <si>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</si>
  <si>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</si>
  <si>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</si>
  <si>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</si>
  <si>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</si>
  <si>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</si>
  <si>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</si>
  <si>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</si>
  <si>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</si>
  <si>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</si>
  <si>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</si>
  <si>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</si>
  <si>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</si>
  <si>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</si>
  <si>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</si>
  <si>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</si>
  <si>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</si>
  <si>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</si>
  <si>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</si>
  <si>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</si>
  <si>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</si>
  <si>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</si>
  <si>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</si>
  <si>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</si>
  <si>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</si>
  <si>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</si>
  <si>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</si>
  <si>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</si>
  <si>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</si>
  <si>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</si>
  <si>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</si>
  <si>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</si>
  <si>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</si>
  <si>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</si>
  <si>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</si>
  <si>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</si>
  <si>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</si>
  <si>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</si>
  <si>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</si>
  <si>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</si>
  <si>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</si>
  <si>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</si>
  <si>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</si>
  <si>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</si>
  <si>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</si>
  <si>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</si>
  <si>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</si>
  <si>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</si>
  <si>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</si>
  <si>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</si>
  <si>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</si>
  <si>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</si>
  <si>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</si>
  <si>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</si>
  <si>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</si>
  <si>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</si>
  <si>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</si>
  <si>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</si>
  <si>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</si>
  <si>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</si>
  <si>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</si>
  <si>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</si>
  <si>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</si>
  <si>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</si>
  <si>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</si>
  <si>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</si>
  <si>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</si>
  <si>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</si>
  <si>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</si>
  <si>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</si>
  <si>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</si>
  <si>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</si>
  <si>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</si>
  <si>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</si>
  <si>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</si>
  <si>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</si>
  <si>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</si>
  <si>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</si>
  <si>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</si>
  <si>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</si>
  <si>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</si>
  <si>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</si>
  <si>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</si>
  <si>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</si>
  <si>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</si>
  <si>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</si>
  <si>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</si>
  <si>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</si>
  <si>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</si>
  <si>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</si>
  <si>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</si>
  <si>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</si>
  <si>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</si>
  <si>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</si>
  <si>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</si>
  <si>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</si>
  <si>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</si>
  <si>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</si>
  <si>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</si>
  <si>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</si>
  <si>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</si>
  <si>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</si>
  <si>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</si>
  <si>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</si>
  <si>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</si>
  <si>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</si>
  <si>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</si>
  <si>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</si>
  <si>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</si>
  <si>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</si>
  <si>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</si>
  <si>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</si>
  <si>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</si>
  <si>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</si>
  <si>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</si>
  <si>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</si>
  <si>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</si>
  <si>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</si>
  <si>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</si>
  <si>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</si>
  <si>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</si>
  <si>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</si>
  <si>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</si>
  <si>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</si>
  <si>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</si>
  <si>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</si>
  <si>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</si>
  <si>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</si>
  <si>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</si>
  <si>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</si>
  <si>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</si>
  <si>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</si>
  <si>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</si>
  <si>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</si>
  <si>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</si>
  <si>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</si>
  <si>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</si>
  <si>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</si>
  <si>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</si>
  <si>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</si>
  <si>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</si>
  <si>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</si>
  <si>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</si>
  <si>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</si>
  <si>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</si>
  <si>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</si>
  <si>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</si>
  <si>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</si>
  <si>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</si>
  <si>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</si>
  <si>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</si>
  <si>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</si>
  <si>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</si>
  <si>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</si>
  <si>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</si>
  <si>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</si>
  <si>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</si>
  <si>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</si>
  <si>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</si>
  <si>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</si>
  <si>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</si>
  <si>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</si>
  <si>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</si>
  <si>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</si>
  <si>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</si>
  <si>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</si>
  <si>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</si>
  <si>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</si>
  <si>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</si>
  <si>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</si>
  <si>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</si>
  <si>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</si>
  <si>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</si>
  <si>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</si>
  <si>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</si>
  <si>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</si>
  <si>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</si>
  <si>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</si>
  <si>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</si>
  <si>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</si>
  <si>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</si>
  <si>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</si>
  <si>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</si>
  <si>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</si>
  <si>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</si>
  <si>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</si>
  <si>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</si>
  <si>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</si>
  <si>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</si>
  <si>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</si>
  <si>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</si>
  <si>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</si>
  <si>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</si>
  <si>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</si>
  <si>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</si>
  <si>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</si>
  <si>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</si>
  <si>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</si>
  <si>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</si>
  <si>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</si>
  <si>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</si>
  <si>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</si>
  <si>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</si>
  <si>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</si>
  <si>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</si>
  <si>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</si>
  <si>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</si>
  <si>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</si>
  <si>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</si>
  <si>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</si>
  <si>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</si>
  <si>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</si>
  <si>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</si>
  <si>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</si>
  <si>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</si>
  <si>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</si>
  <si>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</si>
  <si>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</si>
  <si>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</si>
  <si>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</si>
  <si>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</si>
  <si>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</si>
  <si>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</si>
  <si>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</si>
  <si>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</si>
  <si>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</si>
  <si>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</si>
  <si>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</si>
  <si>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</si>
  <si>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</si>
  <si>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</si>
  <si>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</si>
  <si>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</si>
  <si>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</si>
  <si>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</si>
  <si>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</si>
  <si>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</si>
  <si>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</si>
  <si>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</si>
  <si>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</si>
  <si>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</si>
  <si>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</si>
  <si>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</si>
  <si>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</si>
  <si>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</si>
  <si>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</si>
  <si>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</si>
  <si>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</si>
  <si>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</si>
  <si>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</si>
  <si>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</si>
  <si>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</si>
  <si>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</si>
  <si>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</si>
  <si>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</si>
  <si>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</si>
  <si>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</si>
  <si>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</si>
  <si>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</si>
  <si>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</si>
  <si>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</si>
  <si>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</si>
  <si>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</si>
  <si>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</si>
  <si>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</si>
  <si>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</si>
  <si>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</si>
  <si>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</si>
  <si>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</si>
  <si>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</si>
  <si>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</si>
  <si>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</si>
  <si>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</si>
  <si>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</si>
  <si>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</si>
  <si>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</si>
  <si>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</si>
  <si>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</si>
  <si>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</si>
  <si>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</si>
  <si>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</si>
  <si>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</si>
  <si>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</si>
  <si>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</si>
  <si>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</si>
  <si>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</si>
  <si>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</si>
  <si>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</si>
  <si>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</si>
  <si>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</si>
  <si>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</si>
  <si>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</si>
  <si>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</si>
  <si>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</si>
  <si>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</si>
  <si>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</si>
  <si>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</si>
  <si>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</si>
  <si>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</si>
  <si>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</si>
  <si>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</si>
  <si>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</si>
  <si>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</si>
  <si>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</si>
  <si>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</si>
  <si>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</si>
  <si>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</si>
  <si>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</si>
  <si>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</si>
  <si>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</si>
  <si>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</si>
  <si>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</si>
  <si>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</si>
  <si>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</si>
  <si>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</si>
  <si>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</si>
  <si>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</si>
  <si>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</si>
  <si>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</si>
  <si>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</si>
  <si>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</si>
  <si>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</si>
  <si>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</si>
  <si>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</si>
  <si>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</si>
  <si>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</si>
  <si>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</si>
  <si>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</si>
  <si>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</si>
  <si>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</si>
  <si>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</si>
  <si>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</si>
  <si>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</si>
  <si>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</si>
  <si>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</si>
  <si>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</si>
  <si>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</si>
  <si>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</si>
  <si>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</si>
  <si>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</si>
  <si>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</si>
  <si>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</si>
  <si>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</si>
  <si>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</si>
  <si>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</si>
  <si>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</si>
  <si>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</si>
  <si>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</si>
  <si>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</si>
  <si>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</si>
  <si>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</si>
  <si>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</si>
  <si>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</si>
  <si>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</si>
  <si>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</si>
  <si>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</si>
  <si>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</si>
  <si>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</si>
  <si>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</si>
  <si>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</si>
  <si>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</si>
  <si>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</si>
  <si>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</si>
  <si>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</si>
  <si>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</si>
  <si>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</si>
  <si>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</si>
  <si>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</si>
  <si>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</si>
  <si>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</si>
  <si>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</si>
  <si>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</si>
  <si>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</si>
  <si>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</si>
  <si>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</si>
  <si>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</si>
  <si>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</si>
  <si>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</si>
  <si>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</si>
  <si>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</si>
  <si>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</si>
  <si>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</si>
  <si>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</si>
  <si>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</si>
  <si>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</si>
  <si>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</si>
  <si>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</si>
  <si>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</si>
  <si>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</si>
  <si>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</si>
  <si>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</si>
  <si>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</si>
  <si>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</si>
  <si>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</si>
  <si>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</si>
  <si>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</si>
  <si>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</si>
  <si>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</si>
  <si>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</si>
  <si>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</si>
  <si>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</si>
  <si>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</si>
  <si>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</si>
  <si>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</si>
  <si>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</si>
  <si>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</si>
  <si>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</si>
  <si>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</si>
  <si>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</si>
  <si>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</si>
  <si>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</si>
  <si>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</si>
  <si>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</si>
  <si>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</si>
  <si>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</si>
  <si>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</si>
  <si>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</si>
  <si>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</si>
  <si>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</si>
  <si>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</si>
  <si>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</si>
  <si>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</si>
  <si>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</si>
  <si>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</si>
  <si>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</si>
  <si>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</si>
  <si>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</si>
  <si>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</si>
  <si>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</si>
  <si>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</si>
  <si>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</si>
  <si>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</si>
  <si>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</si>
  <si>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</si>
  <si>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</si>
  <si>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</si>
  <si>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</si>
  <si>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</si>
  <si>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</si>
  <si>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</si>
  <si>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</si>
  <si>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</si>
  <si>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</si>
  <si>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</si>
  <si>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</si>
  <si>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</si>
  <si>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</si>
  <si>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</si>
  <si>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</si>
  <si>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</si>
  <si>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</si>
  <si>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</si>
  <si>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</si>
  <si>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</si>
  <si>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</si>
  <si>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</si>
  <si>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</si>
  <si>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</si>
  <si>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</si>
  <si>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</si>
  <si>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</si>
  <si>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</si>
  <si>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</si>
  <si>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</si>
  <si>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</si>
  <si>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</si>
  <si>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</si>
  <si>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</si>
  <si>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</si>
  <si>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</si>
  <si>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</si>
  <si>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</si>
  <si>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</si>
  <si>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</si>
  <si>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</si>
  <si>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</si>
  <si>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</si>
  <si>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</si>
  <si>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</si>
  <si>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</si>
  <si>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</si>
  <si>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</si>
  <si>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</si>
  <si>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</si>
  <si>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</si>
  <si>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</si>
  <si>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</si>
  <si>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</si>
  <si>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</si>
  <si>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</si>
  <si>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</si>
  <si>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</si>
  <si>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</si>
  <si>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</si>
  <si>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</si>
  <si>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</si>
  <si>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</si>
  <si>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</si>
  <si>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</si>
  <si>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</si>
  <si>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</si>
  <si>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</si>
  <si>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</si>
  <si>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</si>
  <si>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</si>
  <si>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</si>
  <si>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</si>
  <si>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</si>
  <si>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</si>
  <si>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</si>
  <si>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</si>
  <si>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</si>
  <si>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</si>
  <si>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</si>
  <si>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</si>
  <si>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</si>
  <si>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</si>
  <si>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</si>
  <si>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</si>
  <si>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</si>
  <si>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</si>
  <si>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</si>
  <si>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</si>
  <si>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</si>
  <si>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</si>
  <si>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</si>
  <si>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</si>
  <si>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</si>
  <si>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</si>
  <si>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</si>
  <si>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</si>
  <si>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</si>
  <si>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</si>
  <si>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</si>
  <si>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</si>
  <si>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</si>
  <si>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</si>
  <si>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</si>
  <si>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</si>
  <si>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</si>
  <si>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</si>
  <si>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</si>
  <si>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</si>
  <si>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</si>
  <si>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</si>
  <si>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</si>
  <si>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</si>
  <si>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</si>
  <si>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</si>
  <si>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</si>
  <si>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</si>
  <si>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</si>
  <si>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</si>
  <si>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</si>
  <si>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</si>
  <si>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</si>
  <si>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</si>
  <si>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</si>
  <si>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</si>
  <si>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</si>
  <si>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</si>
  <si>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</si>
  <si>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</si>
  <si>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</si>
  <si>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</si>
  <si>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</si>
  <si>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</si>
  <si>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</si>
  <si>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</si>
  <si>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</si>
  <si>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</si>
  <si>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</si>
  <si>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</si>
  <si>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</si>
  <si>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</si>
  <si>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</si>
  <si>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</si>
  <si>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</si>
  <si>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</si>
  <si>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</si>
  <si>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</si>
  <si>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</si>
  <si>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</si>
  <si>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</si>
  <si>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</si>
  <si>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</si>
  <si>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</si>
  <si>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</si>
  <si>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</si>
  <si>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</si>
  <si>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</si>
  <si>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</si>
  <si>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</si>
  <si>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</si>
  <si>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</si>
  <si>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</si>
  <si>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</si>
  <si>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</si>
  <si>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</si>
  <si>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</si>
  <si>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</si>
  <si>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</si>
  <si>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</si>
  <si>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</si>
  <si>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</si>
  <si>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</si>
  <si>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</si>
  <si>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</si>
  <si>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</si>
  <si>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</si>
  <si>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</si>
  <si>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</si>
  <si>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</si>
  <si>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</si>
  <si>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</si>
  <si>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</si>
  <si>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</si>
  <si>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</si>
  <si>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</si>
  <si>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</si>
  <si>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</si>
  <si>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</si>
  <si>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</si>
  <si>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</si>
  <si>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</si>
  <si>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</si>
  <si>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</si>
  <si>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</si>
  <si>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</si>
  <si>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</si>
  <si>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</si>
  <si>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</si>
  <si>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</si>
  <si>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</si>
  <si>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</si>
  <si>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</si>
  <si>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</si>
  <si>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</si>
  <si>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</si>
  <si>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</si>
  <si>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</si>
  <si>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</si>
  <si>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</si>
  <si>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</si>
  <si>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</si>
  <si>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</si>
  <si>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</si>
  <si>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</si>
  <si>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</si>
  <si>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</si>
  <si>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</si>
  <si>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</si>
  <si>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</si>
  <si>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</si>
  <si>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</si>
  <si>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</si>
  <si>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</si>
  <si>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</si>
  <si>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</si>
  <si>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</si>
  <si>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</si>
  <si>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</si>
  <si>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</si>
  <si>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</si>
  <si>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</si>
  <si>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</si>
  <si>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</si>
  <si>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</si>
  <si>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</si>
  <si>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</si>
  <si>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</si>
  <si>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</si>
  <si>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</si>
  <si>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</si>
  <si>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</si>
  <si>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</si>
  <si>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</si>
  <si>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</si>
  <si>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</si>
  <si>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</si>
  <si>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</si>
  <si>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</si>
  <si>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</si>
  <si>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</si>
  <si>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</si>
  <si>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</si>
  <si>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</si>
  <si>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</si>
  <si>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</si>
  <si>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</si>
  <si>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</si>
  <si>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</si>
  <si>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</si>
  <si>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</si>
  <si>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</si>
  <si>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</si>
  <si>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</si>
  <si>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</si>
  <si>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</si>
  <si>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</si>
  <si>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</si>
  <si>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</si>
  <si>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</si>
  <si>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</si>
  <si>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</si>
  <si>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</si>
  <si>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</si>
  <si>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</si>
  <si>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</si>
  <si>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</si>
  <si>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</si>
  <si>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</si>
  <si>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</si>
  <si>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</si>
  <si>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</si>
  <si>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</si>
  <si>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</si>
  <si>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</si>
  <si>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</si>
  <si>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</si>
  <si>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</si>
  <si>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</si>
  <si>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</si>
  <si>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</si>
  <si>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</si>
  <si>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</si>
  <si>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</si>
  <si>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</si>
  <si>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</si>
  <si>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</si>
  <si>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</si>
  <si>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</si>
  <si>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</si>
  <si>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</si>
  <si>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</si>
  <si>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</si>
  <si>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</si>
  <si>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</si>
  <si>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</si>
  <si>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</si>
  <si>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</si>
  <si>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</si>
  <si>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</si>
  <si>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</si>
  <si>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</si>
  <si>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</si>
  <si>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</si>
  <si>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</si>
  <si>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</si>
  <si>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</si>
  <si>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</si>
  <si>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</si>
  <si>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</si>
  <si>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</si>
  <si>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</si>
  <si>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</si>
  <si>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</si>
  <si>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</si>
  <si>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</si>
  <si>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</si>
  <si>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</si>
  <si>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</si>
  <si>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</si>
  <si>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</si>
  <si>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</si>
  <si>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</si>
  <si>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</si>
  <si>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</si>
  <si>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</si>
  <si>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</si>
  <si>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</si>
  <si>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</si>
  <si>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</si>
  <si>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</si>
  <si>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</si>
  <si>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</si>
  <si>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</si>
  <si>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</si>
  <si>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</si>
  <si>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</si>
  <si>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</si>
  <si>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</si>
  <si>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</si>
  <si>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</si>
  <si>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</si>
  <si>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</si>
  <si>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</si>
  <si>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</si>
  <si>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</si>
  <si>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</si>
  <si>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</si>
  <si>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</si>
  <si>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</si>
  <si>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</si>
  <si>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</si>
  <si>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</si>
  <si>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</si>
  <si>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</si>
  <si>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</si>
  <si>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</si>
  <si>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</si>
  <si>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</si>
  <si>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</si>
  <si>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</si>
  <si>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</si>
  <si>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</si>
  <si>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</si>
  <si>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</si>
  <si>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</si>
  <si>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</si>
  <si>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</si>
  <si>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</si>
  <si>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</si>
  <si>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</si>
  <si>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</si>
  <si>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</si>
  <si>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</si>
  <si>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</si>
  <si>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</si>
  <si>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</si>
  <si>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</si>
  <si>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</si>
  <si>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</si>
  <si>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</si>
  <si>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</si>
  <si>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</si>
  <si>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</si>
  <si>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</si>
  <si>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</si>
  <si>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</si>
  <si>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</si>
  <si>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</si>
  <si>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</si>
  <si>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</si>
  <si>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</si>
  <si>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</si>
  <si>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</si>
  <si>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</si>
  <si>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</si>
  <si>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</si>
  <si>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</si>
  <si>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</si>
  <si>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</si>
  <si>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</si>
  <si>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</si>
  <si>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</si>
  <si>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</si>
  <si>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</si>
  <si>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</si>
  <si>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</si>
  <si>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</si>
  <si>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</si>
  <si>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</si>
  <si>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</si>
  <si>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</si>
  <si>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</si>
  <si>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</si>
  <si>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</si>
  <si>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</si>
  <si>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</si>
  <si>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</si>
  <si>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</si>
  <si>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</si>
  <si>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</si>
  <si>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</si>
  <si>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</si>
  <si>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</si>
  <si>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</si>
  <si>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</si>
  <si>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</si>
  <si>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</si>
  <si>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</si>
  <si>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</si>
  <si>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</si>
  <si>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</si>
  <si>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</si>
  <si>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</si>
  <si>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</si>
  <si>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</si>
  <si>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</si>
  <si>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</si>
  <si>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</si>
  <si>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</si>
  <si>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</si>
  <si>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</si>
  <si>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</si>
  <si>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</si>
  <si>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</si>
  <si>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</si>
  <si>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</si>
  <si>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</si>
  <si>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</si>
  <si>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</si>
  <si>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</si>
  <si>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</si>
  <si>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</si>
  <si>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</si>
  <si>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</si>
  <si>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</si>
  <si>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</si>
  <si>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</si>
  <si>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</si>
  <si>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</si>
  <si>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</si>
  <si>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</si>
  <si>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</si>
  <si>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</si>
  <si>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</si>
  <si>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</si>
  <si>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</si>
  <si>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</si>
  <si>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</si>
  <si>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</si>
  <si>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</si>
  <si>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</si>
  <si>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</si>
  <si>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</si>
  <si>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</si>
  <si>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</si>
  <si>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</si>
  <si>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</si>
  <si>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</si>
  <si>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</si>
  <si>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</si>
  <si>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</si>
  <si>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</si>
  <si>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</si>
  <si>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</si>
  <si>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</si>
  <si>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</si>
  <si>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</si>
  <si>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</si>
  <si>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</si>
  <si>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</si>
  <si>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</si>
  <si>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</si>
  <si>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</si>
  <si>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</si>
  <si>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</si>
  <si>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</si>
  <si>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</si>
  <si>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</si>
  <si>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</si>
  <si>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</si>
  <si>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</si>
  <si>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</si>
  <si>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</si>
  <si>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</si>
  <si>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</si>
  <si>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</si>
  <si>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</si>
  <si>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</si>
  <si>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</si>
  <si>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</si>
  <si>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</si>
  <si>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</si>
  <si>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</si>
  <si>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</si>
  <si>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</si>
  <si>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</si>
  <si>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</si>
  <si>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</si>
  <si>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</si>
  <si>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</si>
  <si>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</si>
  <si>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</si>
  <si>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</si>
  <si>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</si>
  <si>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</si>
  <si>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</si>
  <si>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</si>
  <si>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</si>
  <si>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</si>
  <si>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</si>
  <si>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</si>
  <si>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</si>
  <si>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</si>
  <si>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</si>
  <si>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</si>
  <si>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</si>
  <si>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</si>
  <si>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</si>
  <si>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</si>
  <si>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</si>
  <si>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</si>
  <si>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</si>
  <si>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</si>
  <si>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</si>
  <si>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</si>
  <si>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</si>
  <si>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</si>
  <si>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</si>
  <si>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</si>
  <si>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</si>
  <si>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</si>
  <si>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</si>
  <si>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</si>
  <si>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</si>
  <si>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</si>
  <si>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</si>
  <si>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</si>
  <si>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</si>
  <si>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</si>
  <si>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</si>
  <si>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</si>
  <si>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</si>
  <si>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</si>
  <si>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</si>
  <si>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</si>
  <si>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</si>
  <si>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</si>
  <si>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</si>
  <si>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</si>
  <si>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</si>
  <si>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</si>
  <si>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</si>
  <si>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</si>
  <si>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</si>
  <si>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</si>
  <si>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</si>
  <si>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</si>
  <si>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</si>
  <si>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</si>
  <si>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</si>
  <si>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</si>
  <si>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</si>
  <si>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</si>
  <si>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</si>
  <si>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</si>
  <si>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</si>
  <si>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</si>
  <si>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</si>
  <si>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</si>
  <si>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</si>
  <si>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</si>
  <si>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</si>
  <si>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</si>
  <si>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</si>
  <si>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</si>
  <si>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</si>
  <si>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</si>
  <si>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</si>
  <si>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</si>
  <si>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</si>
  <si>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</si>
  <si>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</si>
  <si>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</si>
  <si>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</si>
  <si>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</si>
  <si>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</si>
  <si>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</si>
  <si>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</si>
  <si>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</si>
  <si>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</si>
  <si>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</si>
  <si>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</si>
  <si>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</si>
  <si>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</si>
  <si>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</si>
  <si>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</si>
  <si>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</si>
  <si>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</si>
  <si>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</si>
  <si>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</si>
  <si>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</si>
  <si>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</si>
  <si>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</si>
  <si>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</si>
  <si>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</si>
  <si>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</si>
  <si>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</si>
  <si>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</si>
  <si>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</si>
  <si>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</si>
  <si>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</si>
  <si>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</si>
  <si>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</si>
  <si>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</si>
  <si>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</si>
  <si>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</si>
  <si>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</si>
  <si>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</si>
  <si>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</si>
  <si>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</si>
  <si>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</si>
  <si>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</si>
  <si>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</si>
  <si>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</si>
  <si>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</si>
  <si>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</si>
  <si>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</si>
  <si>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</si>
  <si>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</si>
  <si>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</si>
  <si>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</si>
  <si>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</si>
  <si>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</si>
  <si>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</si>
  <si>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</si>
  <si>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</si>
  <si>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</si>
  <si>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</si>
  <si>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</si>
  <si>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</si>
  <si>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</si>
  <si>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</si>
  <si>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</si>
  <si>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</si>
  <si>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</si>
  <si>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</si>
  <si>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</si>
  <si>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</si>
  <si>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</si>
  <si>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</si>
  <si>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</si>
  <si>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</si>
  <si>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</si>
  <si>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</si>
  <si>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</si>
  <si>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</si>
  <si>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</si>
  <si>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</si>
  <si>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</si>
  <si>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</si>
  <si>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</si>
  <si>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</si>
  <si>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</si>
  <si>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</si>
  <si>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</si>
  <si>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</si>
  <si>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</si>
  <si>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</si>
  <si>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</si>
  <si>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</si>
  <si>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</si>
  <si>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</si>
  <si>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</si>
  <si>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</si>
  <si>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</si>
  <si>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</si>
  <si>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</si>
  <si>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</si>
  <si>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</si>
  <si>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</si>
  <si>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</si>
  <si>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</si>
  <si>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</si>
  <si>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</si>
  <si>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</si>
  <si>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</si>
  <si>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</si>
  <si>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</si>
  <si>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</si>
  <si>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</si>
  <si>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</si>
  <si>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</si>
  <si>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</si>
  <si>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</si>
  <si>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</si>
  <si>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</si>
  <si>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</si>
  <si>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</si>
  <si>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</si>
  <si>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</si>
  <si>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</si>
  <si>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</si>
  <si>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</si>
  <si>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</si>
  <si>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</si>
  <si>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</si>
  <si>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</si>
  <si>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</si>
  <si>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</si>
  <si>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</si>
  <si>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</si>
  <si>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</si>
  <si>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</si>
  <si>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</si>
  <si>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</si>
  <si>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</si>
  <si>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</si>
  <si>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</si>
  <si>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</si>
  <si>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</si>
  <si>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</si>
  <si>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</si>
  <si>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</si>
  <si>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</si>
  <si>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</si>
  <si>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</si>
  <si>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</si>
  <si>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</si>
  <si>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</si>
  <si>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</si>
  <si>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</si>
  <si>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</si>
  <si>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</si>
  <si>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</si>
  <si>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</si>
  <si>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</si>
  <si>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</si>
  <si>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</si>
  <si>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</si>
  <si>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</si>
  <si>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</si>
  <si>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</si>
  <si>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</si>
  <si>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</si>
  <si>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</si>
  <si>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</si>
  <si>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</si>
  <si>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</si>
  <si>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</si>
  <si>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</si>
  <si>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</si>
  <si>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</si>
  <si>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</si>
  <si>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</si>
  <si>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</si>
  <si>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</si>
  <si>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</si>
  <si>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</si>
  <si>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</si>
  <si>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</si>
  <si>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</si>
  <si>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</si>
  <si>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</si>
  <si>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</si>
  <si>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</si>
  <si>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</si>
  <si>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</si>
  <si>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</si>
  <si>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</si>
  <si>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</si>
  <si>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</si>
  <si>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</si>
  <si>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</si>
  <si>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</si>
  <si>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</si>
  <si>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</si>
  <si>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</si>
  <si>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</si>
  <si>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</si>
  <si>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</si>
  <si>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</si>
  <si>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</si>
  <si>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</si>
  <si>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</si>
  <si>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</si>
  <si>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</si>
  <si>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</si>
  <si>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</si>
  <si>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</si>
  <si>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</si>
  <si>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</si>
  <si>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</si>
  <si>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</si>
  <si>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</si>
  <si>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</si>
  <si>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</si>
  <si>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</si>
  <si>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</si>
  <si>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</si>
  <si>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</si>
  <si>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</si>
  <si>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</si>
  <si>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</si>
  <si>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</si>
  <si>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</si>
  <si>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</si>
  <si>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</si>
  <si>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</si>
  <si>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</si>
  <si>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</si>
  <si>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</si>
  <si>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</si>
  <si>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</si>
  <si>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</si>
  <si>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</si>
  <si>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</si>
  <si>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</si>
  <si>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</si>
  <si>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</si>
  <si>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</si>
  <si>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</si>
  <si>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</si>
  <si>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</si>
  <si>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</si>
  <si>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</si>
  <si>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</si>
  <si>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</si>
  <si>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</si>
  <si>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</si>
  <si>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</si>
  <si>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</si>
  <si>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</si>
  <si>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</si>
  <si>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</si>
  <si>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</si>
  <si>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</si>
  <si>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</si>
  <si>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</si>
  <si>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</si>
  <si>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</si>
  <si>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</si>
  <si>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</si>
  <si>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</si>
  <si>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</si>
  <si>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</si>
  <si>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</si>
  <si>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</si>
  <si>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</si>
  <si>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</si>
  <si>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</si>
  <si>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</si>
  <si>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</si>
  <si>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</si>
  <si>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</si>
  <si>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</si>
  <si>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</si>
  <si>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</si>
  <si>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</si>
  <si>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</si>
  <si>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</si>
  <si>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</si>
  <si>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</si>
  <si>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</si>
  <si>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</si>
  <si>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</si>
  <si>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</si>
  <si>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</si>
  <si>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</si>
  <si>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</si>
  <si>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</si>
  <si>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</si>
  <si>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</si>
  <si>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</si>
  <si>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</si>
  <si>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</si>
  <si>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</si>
  <si>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</si>
  <si>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</si>
  <si>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</si>
  <si>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</si>
  <si>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</si>
  <si>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</si>
  <si>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</si>
  <si>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</si>
  <si>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</si>
  <si>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</si>
  <si>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</si>
  <si>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</si>
  <si>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</si>
  <si>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</si>
  <si>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</si>
  <si>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</si>
  <si>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</si>
  <si>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</si>
  <si>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</si>
  <si>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</si>
  <si>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</si>
  <si>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</si>
  <si>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</si>
  <si>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</si>
  <si>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</si>
  <si>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</si>
  <si>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</si>
  <si>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</si>
  <si>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</si>
  <si>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</si>
  <si>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</si>
  <si>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</si>
  <si>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</si>
  <si>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</si>
  <si>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</si>
  <si>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</si>
  <si>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</si>
  <si>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</si>
  <si>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</si>
  <si>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</si>
  <si>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</si>
  <si>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</si>
  <si>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</si>
  <si>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</si>
  <si>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</si>
  <si>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</si>
  <si>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</si>
  <si>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</si>
  <si>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</si>
  <si>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</si>
  <si>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</si>
  <si>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</si>
  <si>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</si>
  <si>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</si>
  <si>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</si>
  <si>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</si>
  <si>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</si>
  <si>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</si>
  <si>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</si>
  <si>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</si>
  <si>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</si>
  <si>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</si>
  <si>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</si>
  <si>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</si>
  <si>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</si>
  <si>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</si>
  <si>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</si>
  <si>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</si>
  <si>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</si>
  <si>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</si>
  <si>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</si>
  <si>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</si>
  <si>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</si>
  <si>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</si>
  <si>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</si>
  <si>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</si>
  <si>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</si>
  <si>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</si>
  <si>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</si>
  <si>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</si>
  <si>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</si>
  <si>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</si>
  <si>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</si>
  <si>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</si>
  <si>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</si>
  <si>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</si>
  <si>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</si>
  <si>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</si>
  <si>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</si>
  <si>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</si>
  <si>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</si>
  <si>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</si>
  <si>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</si>
  <si>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</si>
  <si>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</si>
  <si>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</si>
  <si>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</si>
  <si>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</si>
  <si>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</si>
  <si>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</si>
  <si>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</si>
  <si>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</si>
  <si>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</si>
  <si>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</si>
  <si>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</si>
  <si>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</si>
  <si>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</si>
  <si>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</si>
  <si>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</si>
  <si>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</si>
  <si>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</si>
  <si>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</si>
  <si>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</si>
  <si>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</si>
  <si>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</si>
  <si>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</si>
  <si>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</si>
  <si>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</si>
  <si>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</si>
  <si>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</si>
  <si>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</si>
  <si>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</si>
  <si>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</si>
  <si>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</si>
  <si>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</si>
  <si>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</si>
  <si>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</si>
  <si>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</si>
  <si>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</si>
  <si>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</si>
  <si>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</si>
  <si>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</si>
  <si>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</si>
  <si>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</si>
  <si>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</si>
  <si>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</si>
  <si>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</si>
  <si>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</si>
  <si>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</si>
  <si>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</si>
  <si>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</si>
  <si>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</si>
  <si>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</si>
  <si>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</si>
  <si>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</si>
  <si>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</si>
  <si>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</si>
  <si>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</si>
  <si>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</si>
  <si>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</si>
  <si>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</si>
  <si>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</si>
  <si>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</si>
  <si>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</si>
  <si>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</si>
  <si>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</si>
  <si>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</si>
  <si>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</si>
  <si>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</si>
  <si>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</si>
  <si>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</si>
  <si>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</si>
  <si>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</si>
  <si>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</si>
  <si>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</si>
  <si>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</si>
  <si>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</si>
  <si>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</si>
  <si>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</si>
  <si>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</si>
  <si>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</si>
  <si>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</si>
  <si>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</si>
  <si>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</si>
  <si>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</si>
  <si>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</si>
  <si>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</si>
  <si>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</si>
  <si>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</si>
  <si>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</si>
  <si>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</si>
  <si>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</si>
  <si>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</si>
  <si>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</si>
  <si>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</si>
  <si>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</si>
  <si>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</si>
  <si>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</si>
  <si>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</si>
  <si>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</si>
  <si>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</si>
  <si>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</si>
  <si>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</si>
  <si>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</si>
  <si>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</si>
  <si>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</si>
  <si>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</si>
  <si>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</si>
  <si>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</si>
  <si>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</si>
  <si>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</si>
  <si>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</si>
  <si>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</si>
  <si>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</si>
  <si>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</si>
  <si>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</si>
  <si>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</si>
  <si>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</si>
  <si>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</si>
  <si>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</si>
  <si>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</si>
  <si>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</si>
  <si>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</si>
  <si>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</si>
  <si>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</si>
  <si>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</si>
  <si>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</si>
  <si>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</si>
  <si>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</si>
  <si>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</si>
  <si>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</si>
  <si>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</si>
  <si>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</si>
  <si>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</si>
  <si>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</si>
  <si>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</si>
  <si>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</si>
  <si>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</si>
  <si>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</si>
  <si>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</si>
  <si>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</si>
  <si>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</si>
  <si>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</si>
  <si>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</si>
  <si>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</si>
  <si>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</si>
  <si>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</si>
  <si>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</si>
  <si>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</si>
  <si>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</si>
  <si>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</si>
  <si>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</si>
  <si>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</si>
  <si>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</si>
  <si>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</si>
  <si>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</si>
  <si>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</si>
  <si>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</si>
  <si>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</si>
  <si>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</si>
  <si>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</si>
  <si>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</si>
  <si>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</si>
  <si>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</si>
  <si>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</si>
  <si>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</si>
  <si>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</si>
  <si>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</si>
  <si>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</si>
  <si>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</si>
  <si>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</si>
  <si>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</si>
  <si>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</si>
  <si>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</si>
  <si>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</si>
  <si>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</si>
  <si>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</si>
  <si>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</si>
  <si>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</si>
  <si>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</si>
  <si>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</si>
  <si>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</si>
  <si>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</si>
  <si>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</si>
  <si>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</si>
  <si>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</si>
  <si>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</si>
  <si>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</si>
  <si>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</si>
  <si>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</si>
  <si>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</si>
  <si>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</si>
  <si>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</si>
  <si>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</si>
  <si>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</si>
  <si>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</si>
  <si>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</si>
  <si>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</si>
  <si>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</si>
  <si>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</si>
  <si>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</si>
  <si>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</si>
  <si>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</si>
  <si>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</si>
  <si>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</si>
  <si>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</si>
  <si>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</si>
  <si>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</si>
  <si>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</si>
  <si>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</si>
  <si>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</si>
  <si>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</si>
  <si>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</si>
  <si>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</si>
  <si>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</si>
  <si>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</si>
  <si>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</si>
  <si>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</si>
  <si>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</si>
  <si>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</si>
  <si>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</si>
  <si>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</si>
  <si>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</si>
  <si>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</si>
  <si>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</si>
  <si>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</si>
  <si>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</si>
  <si>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</si>
  <si>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</si>
  <si>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</si>
  <si>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</si>
  <si>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</si>
  <si>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</si>
  <si>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</si>
  <si>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</si>
  <si>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</si>
  <si>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</si>
  <si>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</si>
  <si>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</si>
  <si>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</si>
  <si>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</si>
  <si>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</si>
  <si>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</si>
  <si>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</si>
  <si>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</si>
  <si>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</si>
  <si>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</si>
  <si>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</si>
  <si>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</si>
  <si>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</si>
  <si>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</si>
  <si>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</si>
  <si>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</si>
  <si>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</si>
  <si>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</si>
  <si>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</si>
  <si>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</si>
  <si>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</si>
  <si>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</si>
  <si>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</si>
  <si>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</si>
  <si>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</si>
  <si>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</si>
  <si>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</si>
  <si>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</si>
  <si>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</si>
  <si>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</si>
  <si>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</si>
  <si>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</si>
  <si>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</si>
  <si>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</si>
  <si>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</si>
  <si>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</si>
  <si>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</si>
  <si>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</si>
  <si>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</si>
  <si>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</si>
  <si>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</si>
  <si>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</si>
  <si>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</si>
  <si>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</si>
  <si>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</si>
  <si>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</si>
  <si>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</si>
  <si>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</si>
  <si>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</si>
  <si>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</si>
  <si>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</si>
  <si>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</si>
  <si>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</si>
  <si>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</si>
  <si>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</si>
  <si>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</si>
  <si>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</si>
  <si>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</si>
  <si>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</si>
  <si>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</si>
  <si>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</si>
  <si>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</si>
  <si>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</si>
  <si>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</si>
  <si>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</si>
  <si>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</si>
  <si>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</si>
  <si>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</si>
  <si>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</si>
  <si>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</si>
  <si>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</si>
  <si>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</si>
  <si>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</si>
  <si>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</si>
  <si>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</si>
  <si>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</si>
  <si>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</si>
  <si>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</si>
  <si>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</si>
  <si>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</si>
  <si>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</si>
  <si>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</si>
  <si>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</si>
  <si>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</si>
  <si>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</si>
  <si>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</si>
  <si>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</si>
  <si>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</si>
  <si>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</si>
  <si>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</si>
  <si>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</si>
  <si>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</si>
  <si>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</si>
  <si>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</si>
  <si>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</si>
  <si>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</si>
  <si>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</si>
  <si>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</si>
  <si>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</si>
  <si>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</si>
  <si>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</si>
  <si>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</si>
  <si>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</si>
  <si>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</si>
  <si>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</si>
  <si>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</si>
  <si>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</si>
  <si>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</si>
  <si>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</si>
  <si>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</si>
  <si>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</si>
  <si>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</si>
  <si>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</si>
  <si>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</si>
  <si>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</si>
  <si>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</si>
  <si>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</si>
  <si>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</si>
  <si>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</si>
  <si>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</si>
  <si>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</si>
  <si>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</si>
  <si>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</si>
  <si>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</si>
  <si>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</si>
  <si>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</si>
  <si>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</si>
  <si>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</si>
  <si>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</si>
  <si>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</si>
  <si>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</si>
  <si>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</si>
  <si>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</si>
  <si>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</si>
  <si>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</si>
  <si>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</si>
  <si>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</si>
  <si>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</si>
  <si>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</si>
  <si>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</si>
  <si>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</si>
  <si>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</si>
  <si>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</si>
  <si>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</si>
  <si>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</si>
  <si>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</si>
  <si>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</si>
  <si>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</si>
  <si>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</si>
  <si>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</si>
  <si>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</si>
  <si>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</si>
  <si>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</si>
  <si>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</si>
  <si>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</si>
  <si>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</si>
  <si>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</si>
  <si>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</si>
  <si>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</si>
  <si>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</si>
  <si>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</si>
  <si>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</si>
  <si>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</si>
  <si>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</si>
  <si>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</si>
  <si>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</si>
  <si>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</si>
  <si>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</si>
  <si>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</si>
  <si>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</si>
  <si>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</si>
  <si>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</si>
  <si>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</si>
  <si>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</si>
  <si>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</si>
  <si>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</si>
  <si>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</si>
  <si>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</si>
  <si>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</si>
  <si>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</si>
  <si>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</si>
  <si>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</si>
  <si>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</si>
  <si>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</si>
  <si>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</si>
  <si>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</si>
  <si>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</si>
  <si>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</si>
  <si>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</si>
  <si>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</si>
  <si>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</si>
  <si>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</si>
  <si>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</si>
  <si>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</si>
  <si>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</si>
  <si>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</si>
  <si>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</si>
  <si>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</si>
  <si>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</si>
  <si>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</si>
  <si>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</si>
  <si>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</si>
  <si>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</si>
  <si>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</si>
  <si>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</si>
  <si>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</si>
  <si>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</si>
  <si>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</si>
  <si>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</si>
  <si>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</si>
  <si>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</si>
  <si>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</si>
  <si>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</si>
  <si>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</si>
  <si>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</si>
  <si>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</si>
  <si>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</si>
  <si>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</si>
  <si>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</si>
  <si>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</si>
  <si>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</si>
  <si>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</si>
  <si>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</si>
  <si>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</si>
  <si>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</si>
  <si>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</si>
  <si>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</si>
  <si>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</si>
  <si>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</si>
  <si>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</si>
  <si>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</si>
  <si>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</si>
  <si>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</si>
  <si>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</si>
  <si>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</si>
  <si>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</si>
  <si>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</si>
  <si>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</si>
  <si>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</si>
  <si>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</si>
  <si>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</si>
  <si>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</si>
  <si>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</si>
  <si>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</si>
  <si>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</si>
  <si>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</si>
  <si>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</si>
  <si>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</si>
  <si>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</si>
  <si>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</si>
  <si>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</si>
  <si>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</si>
  <si>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</si>
  <si>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</si>
  <si>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</si>
  <si>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</si>
  <si>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</si>
  <si>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</si>
  <si>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</si>
  <si>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</si>
  <si>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</si>
  <si>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</si>
  <si>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</si>
  <si>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</si>
  <si>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</si>
  <si>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</si>
  <si>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</si>
  <si>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</si>
  <si>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</si>
  <si>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</si>
  <si>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</si>
  <si>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</si>
  <si>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</si>
  <si>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</si>
  <si>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</si>
  <si>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</si>
  <si>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</si>
  <si>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</si>
  <si>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</si>
  <si>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</si>
  <si>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</si>
  <si>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</si>
  <si>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</si>
  <si>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</si>
  <si>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</si>
  <si>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</si>
  <si>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</si>
  <si>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</si>
  <si>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</si>
  <si>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</si>
  <si>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</si>
  <si>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</si>
  <si>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</si>
  <si>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</si>
  <si>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</si>
  <si>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</si>
  <si>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</si>
  <si>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</si>
  <si>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</si>
  <si>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</si>
  <si>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</si>
  <si>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</si>
  <si>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</si>
  <si>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</si>
  <si>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</si>
  <si>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</si>
  <si>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</si>
  <si>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</si>
  <si>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</si>
  <si>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</si>
  <si>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</si>
  <si>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</si>
  <si>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</si>
  <si>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</si>
  <si>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</si>
  <si>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</si>
  <si>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</si>
  <si>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</si>
  <si>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</si>
  <si>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</si>
  <si>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</si>
  <si>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</si>
  <si>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</si>
  <si>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</si>
  <si>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</si>
  <si>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</si>
  <si>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</si>
  <si>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</si>
  <si>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</si>
  <si>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</si>
  <si>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</si>
  <si>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</si>
  <si>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</si>
  <si>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</si>
  <si>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</si>
  <si>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</si>
  <si>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</si>
  <si>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</si>
  <si>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</si>
  <si>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</si>
  <si>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</si>
  <si>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</si>
  <si>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</si>
  <si>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</si>
  <si>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</si>
  <si>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</si>
  <si>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</si>
  <si>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</si>
  <si>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</si>
  <si>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</si>
  <si>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</si>
  <si>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</si>
  <si>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</si>
  <si>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</si>
  <si>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</si>
  <si>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</si>
  <si>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</si>
  <si>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</si>
  <si>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</si>
  <si>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</si>
  <si>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</si>
  <si>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</si>
  <si>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</si>
  <si>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</si>
  <si>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</si>
  <si>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</si>
  <si>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</si>
  <si>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</si>
  <si>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</si>
  <si>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</si>
  <si>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</si>
  <si>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</si>
  <si>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</si>
  <si>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</si>
  <si>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</si>
  <si>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</si>
  <si>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</si>
  <si>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</si>
  <si>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</si>
  <si>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</si>
  <si>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</si>
  <si>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</si>
  <si>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</si>
  <si>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</si>
  <si>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</si>
  <si>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</si>
  <si>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</si>
  <si>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</si>
  <si>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</si>
  <si>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</si>
  <si>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</si>
  <si>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</si>
  <si>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</si>
  <si>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</si>
  <si>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</si>
  <si>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</si>
  <si>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</si>
  <si>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</si>
  <si>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</si>
  <si>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</si>
  <si>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</si>
  <si>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</si>
  <si>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</si>
  <si>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</si>
  <si>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</si>
  <si>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</si>
  <si>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</si>
  <si>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</si>
  <si>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</si>
  <si>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</si>
  <si>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</si>
  <si>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</si>
  <si>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</si>
  <si>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</si>
  <si>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</si>
  <si>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</si>
  <si>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</si>
  <si>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</si>
  <si>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</si>
  <si>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</si>
  <si>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</si>
  <si>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</si>
  <si>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</si>
  <si>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</si>
  <si>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</si>
  <si>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</si>
  <si>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</si>
  <si>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</si>
  <si>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</si>
  <si>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</si>
  <si>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</si>
  <si>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</si>
  <si>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</si>
  <si>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</si>
  <si>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</si>
  <si>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</si>
  <si>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</si>
  <si>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</si>
  <si>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</si>
  <si>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</si>
  <si>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</si>
  <si>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</si>
  <si>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</si>
  <si>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</si>
  <si>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</si>
  <si>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</si>
  <si>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</si>
  <si>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</si>
  <si>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</si>
  <si>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</si>
  <si>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</si>
  <si>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</si>
  <si>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</si>
  <si>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</si>
  <si>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</si>
  <si>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</si>
  <si>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</si>
  <si>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</si>
  <si>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</si>
  <si>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</si>
  <si>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</si>
  <si>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</si>
  <si>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</si>
  <si>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</si>
  <si>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</si>
  <si>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</si>
  <si>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</si>
  <si>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</si>
  <si>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</si>
  <si>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</si>
  <si>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</si>
  <si>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</si>
  <si>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</si>
  <si>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</si>
  <si>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</si>
  <si>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</si>
  <si>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</si>
  <si>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</si>
  <si>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</si>
  <si>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</si>
  <si>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</si>
  <si>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</si>
  <si>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</si>
  <si>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</si>
  <si>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</si>
  <si>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</si>
  <si>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</si>
  <si>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</si>
  <si>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</si>
  <si>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</si>
  <si>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</si>
  <si>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</si>
  <si>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</si>
  <si>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</si>
  <si>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</si>
  <si>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</si>
  <si>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</si>
  <si>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</si>
  <si>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</si>
  <si>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</si>
  <si>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</si>
  <si>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</si>
  <si>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</si>
  <si>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</si>
  <si>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</si>
  <si>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</si>
  <si>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</si>
  <si>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</si>
  <si>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</si>
  <si>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</si>
  <si>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</si>
  <si>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</si>
  <si>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</si>
  <si>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</si>
  <si>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</si>
  <si>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</si>
  <si>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</si>
  <si>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</si>
  <si>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</si>
  <si>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</si>
  <si>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</si>
  <si>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</si>
  <si>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</si>
  <si>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</si>
  <si>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</si>
  <si>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</si>
  <si>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</si>
  <si>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</si>
  <si>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</si>
  <si>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</si>
  <si>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</si>
  <si>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</si>
  <si>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</si>
  <si>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</si>
  <si>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</si>
  <si>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</si>
  <si>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</si>
  <si>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</si>
  <si>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</si>
  <si>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</si>
  <si>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</si>
  <si>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</si>
  <si>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</si>
  <si>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</si>
  <si>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</si>
  <si>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</si>
  <si>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</si>
  <si>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</si>
  <si>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</si>
  <si>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</si>
  <si>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</si>
  <si>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</si>
  <si>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</si>
  <si>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</si>
  <si>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</si>
  <si>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</si>
  <si>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</si>
  <si>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</si>
  <si>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</si>
  <si>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</si>
  <si>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</si>
  <si>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</si>
  <si>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</si>
  <si>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</si>
  <si>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</si>
  <si>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</si>
  <si>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</si>
  <si>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</si>
  <si>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</si>
  <si>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</si>
  <si>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</si>
  <si>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</si>
  <si>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</si>
  <si>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</si>
  <si>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</si>
  <si>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</si>
  <si>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</si>
  <si>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</si>
  <si>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</si>
  <si>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</si>
  <si>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</si>
  <si>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</si>
  <si>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</si>
  <si>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</si>
  <si>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</si>
  <si>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</si>
  <si>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</si>
  <si>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</si>
  <si>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</si>
  <si>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</si>
  <si>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</si>
  <si>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</si>
  <si>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</si>
  <si>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</si>
  <si>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</si>
  <si>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</si>
  <si>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</si>
  <si>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</si>
  <si>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</si>
  <si>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</si>
  <si>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</si>
  <si>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</si>
  <si>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</si>
  <si>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</si>
  <si>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</si>
  <si>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</si>
  <si>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</si>
  <si>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</si>
  <si>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</si>
  <si>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</si>
  <si>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</si>
  <si>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</si>
  <si>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</si>
  <si>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</si>
  <si>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</si>
  <si>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</si>
  <si>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</si>
  <si>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</si>
  <si>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</si>
  <si>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</si>
  <si>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</si>
  <si>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</si>
  <si>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</si>
  <si>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</si>
  <si>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</si>
  <si>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</si>
  <si>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</si>
  <si>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</si>
  <si>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</si>
  <si>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</si>
  <si>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</si>
  <si>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</si>
  <si>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</si>
  <si>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</si>
  <si>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</si>
  <si>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</si>
  <si>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</si>
  <si>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</si>
  <si>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</si>
  <si>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</si>
  <si>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</si>
  <si>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</si>
  <si>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</si>
  <si>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</si>
  <si>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</si>
  <si>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</si>
  <si>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</si>
  <si>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</si>
  <si>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</si>
  <si>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</si>
  <si>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</si>
  <si>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</si>
  <si>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</si>
  <si>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</si>
  <si>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</si>
  <si>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</si>
  <si>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</si>
  <si>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</si>
  <si>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</si>
  <si>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</si>
  <si>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</si>
  <si>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</si>
  <si>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</si>
  <si>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</si>
  <si>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</si>
  <si>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</si>
  <si>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</si>
  <si>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</si>
  <si>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</si>
  <si>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</si>
  <si>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</si>
  <si>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</si>
  <si>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</si>
  <si>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</si>
  <si>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</si>
  <si>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</si>
  <si>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</si>
  <si>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</si>
  <si>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</si>
  <si>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</si>
  <si>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</si>
  <si>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</si>
  <si>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</si>
  <si>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</si>
  <si>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</si>
  <si>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</si>
  <si>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</si>
  <si>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</si>
  <si>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</si>
  <si>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</si>
  <si>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</si>
  <si>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</si>
  <si>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</si>
  <si>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</si>
  <si>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</si>
  <si>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</si>
  <si>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</si>
  <si>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</si>
  <si>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</si>
  <si>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</si>
  <si>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</si>
  <si>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</si>
  <si>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</si>
  <si>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</si>
  <si>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</si>
  <si>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</si>
  <si>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</si>
  <si>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</si>
  <si>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</si>
  <si>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</si>
  <si>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</si>
  <si>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</si>
  <si>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</si>
  <si>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</si>
  <si>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</si>
  <si>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</si>
  <si>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</si>
  <si>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</si>
  <si>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</si>
  <si>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</si>
  <si>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</si>
  <si>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</si>
  <si>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</si>
  <si>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</si>
  <si>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</si>
  <si>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</si>
  <si>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</si>
  <si>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</si>
  <si>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</si>
  <si>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</si>
  <si>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</si>
  <si>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</si>
  <si>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</si>
  <si>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</si>
  <si>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</si>
  <si>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</si>
  <si>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</si>
  <si>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</si>
  <si>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</si>
  <si>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</si>
  <si>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</si>
  <si>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</si>
  <si>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</si>
  <si>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</si>
  <si>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</si>
  <si>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</si>
  <si>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</si>
  <si>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</si>
  <si>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</si>
  <si>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</si>
  <si>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</si>
  <si>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</si>
  <si>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</si>
  <si>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</si>
  <si>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</si>
  <si>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</si>
  <si>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</si>
  <si>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</si>
  <si>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</si>
  <si>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</si>
  <si>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</si>
  <si>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</si>
  <si>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</si>
  <si>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</si>
  <si>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</si>
  <si>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</si>
  <si>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</si>
  <si>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</si>
  <si>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</si>
  <si>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</si>
  <si>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</si>
  <si>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</si>
  <si>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</si>
  <si>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</si>
  <si>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</si>
  <si>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</si>
  <si>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</si>
  <si>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</si>
  <si>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</si>
  <si>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</si>
  <si>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</si>
  <si>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</si>
  <si>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</si>
  <si>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</si>
  <si>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</si>
  <si>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</si>
  <si>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</si>
  <si>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</si>
  <si>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</si>
  <si>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</si>
  <si>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</si>
  <si>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</si>
  <si>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</si>
  <si>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</si>
  <si>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</si>
  <si>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</si>
  <si>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</si>
  <si>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</si>
  <si>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</si>
  <si>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</si>
  <si>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</si>
  <si>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</si>
  <si>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</si>
  <si>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</si>
  <si>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</si>
  <si>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</si>
  <si>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</si>
  <si>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</si>
  <si>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</si>
  <si>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</si>
  <si>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</si>
  <si>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</si>
  <si>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</si>
  <si>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</si>
  <si>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</si>
  <si>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</si>
  <si>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</si>
  <si>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</si>
  <si>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</si>
  <si>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</si>
  <si>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</si>
  <si>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</si>
  <si>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</si>
  <si>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</si>
  <si>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</si>
  <si>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</si>
  <si>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</si>
  <si>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</si>
  <si>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</si>
  <si>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</si>
  <si>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</si>
  <si>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</si>
  <si>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</si>
  <si>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</si>
  <si>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</si>
  <si>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</si>
  <si>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</si>
  <si>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</si>
  <si>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</si>
  <si>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</si>
  <si>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</si>
  <si>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</si>
  <si>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</si>
  <si>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</si>
  <si>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</si>
  <si>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</si>
  <si>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</si>
  <si>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</si>
  <si>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</si>
  <si>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</si>
  <si>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</si>
  <si>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</si>
  <si>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</si>
  <si>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</si>
  <si>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</si>
  <si>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</si>
  <si>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</si>
  <si>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</si>
  <si>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</si>
  <si>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</si>
  <si>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</si>
  <si>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</si>
  <si>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</si>
  <si>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</si>
  <si>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</si>
  <si>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</si>
  <si>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</si>
  <si>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</si>
  <si>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</si>
  <si>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</si>
  <si>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</si>
  <si>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</si>
  <si>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</si>
  <si>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</si>
  <si>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</si>
  <si>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</si>
  <si>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</si>
  <si>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</si>
  <si>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</si>
  <si>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</si>
  <si>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</si>
  <si>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</si>
  <si>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</si>
  <si>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</si>
  <si>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</si>
  <si>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</si>
  <si>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</si>
  <si>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</si>
  <si>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</si>
  <si>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</si>
  <si>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</si>
  <si>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</si>
  <si>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</si>
  <si>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</si>
  <si>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</si>
  <si>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</si>
  <si>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</si>
  <si>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</si>
  <si>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</si>
  <si>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</si>
  <si>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</si>
  <si>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</si>
  <si>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</si>
  <si>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</si>
  <si>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</si>
  <si>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</si>
  <si>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</si>
  <si>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</si>
  <si>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</si>
  <si>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</si>
  <si>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</si>
  <si>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</si>
  <si>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</si>
  <si>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</si>
  <si>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</si>
  <si>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</si>
  <si>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</si>
  <si>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</si>
  <si>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</si>
  <si>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</si>
  <si>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</si>
  <si>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</si>
  <si>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</si>
  <si>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</si>
  <si>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</si>
  <si>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</si>
  <si>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</si>
  <si>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</si>
  <si>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</si>
  <si>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</si>
  <si>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</si>
  <si>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</si>
  <si>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</si>
  <si>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</si>
  <si>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</si>
  <si>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</si>
  <si>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</si>
  <si>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</si>
  <si>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</si>
  <si>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</si>
  <si>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</si>
  <si>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</si>
  <si>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</si>
  <si>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</si>
  <si>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</si>
  <si>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</si>
  <si>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</si>
  <si>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</si>
  <si>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</si>
  <si>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</si>
  <si>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</si>
  <si>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</si>
  <si>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</si>
  <si>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</si>
  <si>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</si>
  <si>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</si>
  <si>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</si>
  <si>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</si>
  <si>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</si>
  <si>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</si>
  <si>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</si>
  <si>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</si>
  <si>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</si>
  <si>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</si>
  <si>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</si>
  <si>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</si>
  <si>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</si>
  <si>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</si>
  <si>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</si>
  <si>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</si>
  <si>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</si>
  <si>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</si>
  <si>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</si>
  <si>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</si>
  <si>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</si>
  <si>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</si>
  <si>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</si>
  <si>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</si>
  <si>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</si>
  <si>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</si>
  <si>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</si>
  <si>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</si>
  <si>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</si>
  <si>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</si>
  <si>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</si>
  <si>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</si>
  <si>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</si>
  <si>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</si>
  <si>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</si>
  <si>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</si>
  <si>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</si>
  <si>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</si>
  <si>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</si>
  <si>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</si>
  <si>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</si>
  <si>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</si>
  <si>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</si>
  <si>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</si>
  <si>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</si>
  <si>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</si>
  <si>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</si>
  <si>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</si>
  <si>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</si>
  <si>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</si>
  <si>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</si>
  <si>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</si>
  <si>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</si>
  <si>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</si>
  <si>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</si>
  <si>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</si>
  <si>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</si>
  <si>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</si>
  <si>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</si>
  <si>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</si>
  <si>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</si>
  <si>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</si>
  <si>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</si>
  <si>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</si>
  <si>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</si>
  <si>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</si>
  <si>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</si>
  <si>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</si>
  <si>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</si>
  <si>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</si>
  <si>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</si>
  <si>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</si>
  <si>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</si>
  <si>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</si>
  <si>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</si>
  <si>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</si>
  <si>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</si>
  <si>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</si>
  <si>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</si>
  <si>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</si>
  <si>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</si>
  <si>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</si>
  <si>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</si>
  <si>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</si>
  <si>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</si>
  <si>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</si>
  <si>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</si>
  <si>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</si>
  <si>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</si>
  <si>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</si>
  <si>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</si>
  <si>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</si>
  <si>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</si>
  <si>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</si>
  <si>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</si>
  <si>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</si>
  <si>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</si>
  <si>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</si>
  <si>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</si>
  <si>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</si>
  <si>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</si>
  <si>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</si>
  <si>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</si>
  <si>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</si>
  <si>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</si>
  <si>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</si>
  <si>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</si>
  <si>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</si>
  <si>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</si>
  <si>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</si>
  <si>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</si>
  <si>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</si>
  <si>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</si>
  <si>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</si>
  <si>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</si>
  <si>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</si>
  <si>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</si>
  <si>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</si>
  <si>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</si>
  <si>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</si>
  <si>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</si>
  <si>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</si>
  <si>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</si>
  <si>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</si>
  <si>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</si>
  <si>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</si>
  <si>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</si>
  <si>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</si>
  <si>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</si>
  <si>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</si>
  <si>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</si>
  <si>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</si>
  <si>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</si>
  <si>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</si>
  <si>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</si>
  <si>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</si>
  <si>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</si>
  <si>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</si>
  <si>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</si>
  <si>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</si>
  <si>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</si>
  <si>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</si>
  <si>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</si>
  <si>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</si>
  <si>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</si>
  <si>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</si>
  <si>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</si>
  <si>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</si>
  <si>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</si>
  <si>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</si>
  <si>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</si>
  <si>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</si>
  <si>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</si>
  <si>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</si>
  <si>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</si>
  <si>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</si>
  <si>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</si>
  <si>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</si>
  <si>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</si>
  <si>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</si>
  <si>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</si>
  <si>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</si>
  <si>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</si>
  <si>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</si>
  <si>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</si>
  <si>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</si>
  <si>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</si>
  <si>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</si>
  <si>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</si>
  <si>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</si>
  <si>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</si>
  <si>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</si>
  <si>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</si>
  <si>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</si>
  <si>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</si>
  <si>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</si>
  <si>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</si>
  <si>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</si>
  <si>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</si>
  <si>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</si>
  <si>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</si>
  <si>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</si>
  <si>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</si>
  <si>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</si>
  <si>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</si>
  <si>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</si>
  <si>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</si>
  <si>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</si>
  <si>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</si>
  <si>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</si>
  <si>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</si>
  <si>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</si>
  <si>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</si>
  <si>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</si>
  <si>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</si>
  <si>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</si>
  <si>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</si>
  <si>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</si>
  <si>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</si>
  <si>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</si>
  <si>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</si>
  <si>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</si>
  <si>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</si>
  <si>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</si>
  <si>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</si>
  <si>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</si>
  <si>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</si>
  <si>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</si>
  <si>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</si>
  <si>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</si>
  <si>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</si>
  <si>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</si>
  <si>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</si>
  <si>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</si>
  <si>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</si>
  <si>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</si>
  <si>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</si>
  <si>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</si>
  <si>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</si>
  <si>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</si>
  <si>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</si>
  <si>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</si>
  <si>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</si>
  <si>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</si>
  <si>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</si>
  <si>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</si>
  <si>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</si>
  <si>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</si>
  <si>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</si>
  <si>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</si>
  <si>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</si>
  <si>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</si>
  <si>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</si>
  <si>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</si>
  <si>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</si>
  <si>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</si>
  <si>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</si>
  <si>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</si>
  <si>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</si>
  <si>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</si>
  <si>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</si>
  <si>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</si>
  <si>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</si>
  <si>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</si>
  <si>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</si>
  <si>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</si>
  <si>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</si>
  <si>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</si>
  <si>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</si>
  <si>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</si>
  <si>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</si>
  <si>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</si>
  <si>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</si>
  <si>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</si>
  <si>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</si>
  <si>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</si>
  <si>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</si>
  <si>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</si>
  <si>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</si>
  <si>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</si>
  <si>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</si>
  <si>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</si>
  <si>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</si>
  <si>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</si>
  <si>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</si>
  <si>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</si>
  <si>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</si>
  <si>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</si>
  <si>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</si>
  <si>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</si>
  <si>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</si>
  <si>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</si>
  <si>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</si>
  <si>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</si>
  <si>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</si>
  <si>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</si>
  <si>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</si>
  <si>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</si>
  <si>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</si>
  <si>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</si>
  <si>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</si>
  <si>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</si>
  <si>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</si>
  <si>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</si>
  <si>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</si>
  <si>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</si>
  <si>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</si>
  <si>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</si>
  <si>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</si>
  <si>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</si>
  <si>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</si>
  <si>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</si>
  <si>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</si>
  <si>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</si>
  <si>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</si>
  <si>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</si>
  <si>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</si>
  <si>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</si>
  <si>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</si>
  <si>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</si>
  <si>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</si>
  <si>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</si>
  <si>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</si>
  <si>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</si>
  <si>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</si>
  <si>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</si>
  <si>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</si>
  <si>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</si>
  <si>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</si>
  <si>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</si>
  <si>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</si>
  <si>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</si>
  <si>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</si>
  <si>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</si>
  <si>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</si>
  <si>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</si>
  <si>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</si>
  <si>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</si>
  <si>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</si>
  <si>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</si>
  <si>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</si>
  <si>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</si>
  <si>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</si>
  <si>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</si>
  <si>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</si>
  <si>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</si>
  <si>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</si>
  <si>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</si>
  <si>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</si>
  <si>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</si>
  <si>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</si>
  <si>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</si>
  <si>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</si>
  <si>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</si>
  <si>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</si>
  <si>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</si>
  <si>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</si>
  <si>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</si>
  <si>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</si>
  <si>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</si>
  <si>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</si>
  <si>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</si>
  <si>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</si>
  <si>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</si>
  <si>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</si>
  <si>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</si>
  <si>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</si>
  <si>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</si>
  <si>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</si>
  <si>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</si>
  <si>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</si>
  <si>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</si>
  <si>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</si>
  <si>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</si>
  <si>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</si>
  <si>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</si>
  <si>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</si>
  <si>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</si>
  <si>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</si>
  <si>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</si>
  <si>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</si>
  <si>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</si>
  <si>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</si>
  <si>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</si>
  <si>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</si>
  <si>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</si>
  <si>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</si>
  <si>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</si>
  <si>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</si>
  <si>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</si>
  <si>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</si>
  <si>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</si>
  <si>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</si>
  <si>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</si>
  <si>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</si>
  <si>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</si>
  <si>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</si>
  <si>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</si>
  <si>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</si>
  <si>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</si>
  <si>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</si>
  <si>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</si>
  <si>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</si>
  <si>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</si>
  <si>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</si>
  <si>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</si>
  <si>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</si>
  <si>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</si>
  <si>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</si>
  <si>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</si>
  <si>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</si>
  <si>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</si>
  <si>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</si>
  <si>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</si>
  <si>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</si>
  <si>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</si>
  <si>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</si>
  <si>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</si>
  <si>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</si>
  <si>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</si>
  <si>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</si>
  <si>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</si>
  <si>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</si>
  <si>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</si>
  <si>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</si>
  <si>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</si>
  <si>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</si>
  <si>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</si>
  <si>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</si>
  <si>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</si>
  <si>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</si>
  <si>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</si>
  <si>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</si>
  <si>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</si>
  <si>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</si>
  <si>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</si>
  <si>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</si>
  <si>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</si>
  <si>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</si>
  <si>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</si>
  <si>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</si>
  <si>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</si>
  <si>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</si>
  <si>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</si>
  <si>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</si>
  <si>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</si>
  <si>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</si>
  <si>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</si>
  <si>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</si>
  <si>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</si>
  <si>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</si>
  <si>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</si>
  <si>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</si>
  <si>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</si>
  <si>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</si>
  <si>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</si>
  <si>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</si>
  <si>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</si>
  <si>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</si>
  <si>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</si>
  <si>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</si>
  <si>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</si>
  <si>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</si>
  <si>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</si>
  <si>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</si>
  <si>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</si>
  <si>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</si>
  <si>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</si>
  <si>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</si>
  <si>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</si>
  <si>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</si>
  <si>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</si>
  <si>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</si>
  <si>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</si>
  <si>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</si>
  <si>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</si>
  <si>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</si>
  <si>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</si>
  <si>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</si>
  <si>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</si>
  <si>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</si>
  <si>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</si>
  <si>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</si>
  <si>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</si>
  <si>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</si>
  <si>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</si>
  <si>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</si>
  <si>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</si>
  <si>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</si>
  <si>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</si>
  <si>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</si>
  <si>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</si>
  <si>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</si>
  <si>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</si>
  <si>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</si>
  <si>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</si>
  <si>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</si>
  <si>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</si>
  <si>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</si>
  <si>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</si>
  <si>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</si>
  <si>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</si>
  <si>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</si>
  <si>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</si>
  <si>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</si>
  <si>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</si>
  <si>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</si>
  <si>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</si>
  <si>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</si>
  <si>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</si>
  <si>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</si>
  <si>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</si>
  <si>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</si>
  <si>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</si>
  <si>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</si>
  <si>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</si>
  <si>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</si>
  <si>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</si>
  <si>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</si>
  <si>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</si>
  <si>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</si>
  <si>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</si>
  <si>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</si>
  <si>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</si>
  <si>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</si>
  <si>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</si>
  <si>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</si>
  <si>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</si>
  <si>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</si>
  <si>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</si>
  <si>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</si>
  <si>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</si>
  <si>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</si>
  <si>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</si>
  <si>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</si>
  <si>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</si>
  <si>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</si>
  <si>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</si>
  <si>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</si>
  <si>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</si>
  <si>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</si>
  <si>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</si>
  <si>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</si>
  <si>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</si>
  <si>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</si>
  <si>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</si>
  <si>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</si>
  <si>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</si>
  <si>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</si>
  <si>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</si>
  <si>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</si>
  <si>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</si>
  <si>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</si>
  <si>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</si>
  <si>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</si>
  <si>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</si>
  <si>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</si>
  <si>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</si>
  <si>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</si>
  <si>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</si>
  <si>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</si>
  <si>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</si>
  <si>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</si>
  <si>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</si>
  <si>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</si>
  <si>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</si>
  <si>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</si>
  <si>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</si>
  <si>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</si>
  <si>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</si>
  <si>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</si>
  <si>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</si>
  <si>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</si>
  <si>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</si>
  <si>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</si>
  <si>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</si>
  <si>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</si>
  <si>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</si>
  <si>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</si>
  <si>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</si>
  <si>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</si>
  <si>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</si>
  <si>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</si>
  <si>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</si>
  <si>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</si>
  <si>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</si>
  <si>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</si>
  <si>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</si>
  <si>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</si>
  <si>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</si>
  <si>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</si>
  <si>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</si>
  <si>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</si>
  <si>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</si>
  <si>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</si>
  <si>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</si>
  <si>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</si>
  <si>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</si>
  <si>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</si>
  <si>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</si>
  <si>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</si>
  <si>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</si>
  <si>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</si>
  <si>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</si>
  <si>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</si>
  <si>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</si>
  <si>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</si>
  <si>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</si>
  <si>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</si>
  <si>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</si>
  <si>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</si>
  <si>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</si>
  <si>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</si>
  <si>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</si>
  <si>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</si>
  <si>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</si>
  <si>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</si>
  <si>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</si>
  <si>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</si>
  <si>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</si>
  <si>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</si>
  <si>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</si>
  <si>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</si>
  <si>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</si>
  <si>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</si>
  <si>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</si>
  <si>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</si>
  <si>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</si>
  <si>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</si>
  <si>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</si>
  <si>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</si>
  <si>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</si>
  <si>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</si>
  <si>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</si>
  <si>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</si>
  <si>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</si>
  <si>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</si>
  <si>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</si>
  <si>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</si>
  <si>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</si>
  <si>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</si>
  <si>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</si>
  <si>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</si>
  <si>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</si>
  <si>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</si>
  <si>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</si>
  <si>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</si>
  <si>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</si>
  <si>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</si>
  <si>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</si>
  <si>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</si>
  <si>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</si>
  <si>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</si>
  <si>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</si>
  <si>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</si>
  <si>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</si>
  <si>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</si>
  <si>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</si>
  <si>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</si>
  <si>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</si>
  <si>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</si>
  <si>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</si>
  <si>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</si>
  <si>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</si>
  <si>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</si>
  <si>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</si>
  <si>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</si>
  <si>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</si>
  <si>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</si>
  <si>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</si>
  <si>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</si>
  <si>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</si>
  <si>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</si>
  <si>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</si>
  <si>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</si>
  <si>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</si>
  <si>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</si>
  <si>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</si>
  <si>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</si>
  <si>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</si>
  <si>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</si>
  <si>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</si>
  <si>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</si>
  <si>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</si>
  <si>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</si>
  <si>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</si>
  <si>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</si>
  <si>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</si>
  <si>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</si>
  <si>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</si>
  <si>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</si>
  <si>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</si>
  <si>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</si>
  <si>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</si>
  <si>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</si>
  <si>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</si>
  <si>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</si>
  <si>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</si>
  <si>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</si>
  <si>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</si>
  <si>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</si>
  <si>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</si>
  <si>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</si>
  <si>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</si>
  <si>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</si>
  <si>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</si>
  <si>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</si>
  <si>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</si>
  <si>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</si>
  <si>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</si>
  <si>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</si>
  <si>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</si>
  <si>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</si>
  <si>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</si>
  <si>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</si>
  <si>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</si>
  <si>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</si>
  <si>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</si>
  <si>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</si>
  <si>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</si>
  <si>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</si>
  <si>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</si>
  <si>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</si>
  <si>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</si>
  <si>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</si>
  <si>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</si>
  <si>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</si>
  <si>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</si>
  <si>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</si>
  <si>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</si>
  <si>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</si>
  <si>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</si>
  <si>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</si>
  <si>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</si>
  <si>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</si>
  <si>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</si>
  <si>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</si>
  <si>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</si>
  <si>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</si>
  <si>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</si>
  <si>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</si>
  <si>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</si>
  <si>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</si>
  <si>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</si>
  <si>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</si>
  <si>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</si>
  <si>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</si>
  <si>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</si>
  <si>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</si>
  <si>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</si>
  <si>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</si>
  <si>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</si>
  <si>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</si>
  <si>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</si>
  <si>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</si>
  <si>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</si>
  <si>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</si>
  <si>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</si>
  <si>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</si>
  <si>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</si>
  <si>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</si>
  <si>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</si>
  <si>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</si>
  <si>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</si>
  <si>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</si>
  <si>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</si>
  <si>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</si>
  <si>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</si>
  <si>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</si>
  <si>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</si>
  <si>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</si>
  <si>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</si>
  <si>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</si>
  <si>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</si>
  <si>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</si>
  <si>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</si>
  <si>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</si>
  <si>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</si>
  <si>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</si>
  <si>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</si>
  <si>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</si>
  <si>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</si>
  <si>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</si>
  <si>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</si>
  <si>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</si>
  <si>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</si>
  <si>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</si>
  <si>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</si>
  <si>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</si>
  <si>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</si>
  <si>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</si>
  <si>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</si>
  <si>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</si>
  <si>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</si>
  <si>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</si>
  <si>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</si>
  <si>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</si>
  <si>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</si>
  <si>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</si>
  <si>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</si>
  <si>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</si>
  <si>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</si>
  <si>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</si>
  <si>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</si>
  <si>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</si>
  <si>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</si>
  <si>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</si>
  <si>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</si>
  <si>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</si>
  <si>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</si>
  <si>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</si>
  <si>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</si>
  <si>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</si>
  <si>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</si>
  <si>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</si>
  <si>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</si>
  <si>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</si>
  <si>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</si>
  <si>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</si>
  <si>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</si>
  <si>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</si>
  <si>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</si>
  <si>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</si>
  <si>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</si>
  <si>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</si>
  <si>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</si>
  <si>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</si>
  <si>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</si>
  <si>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</si>
  <si>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</si>
  <si>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</si>
  <si>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</si>
  <si>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</si>
  <si>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</si>
  <si>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</si>
  <si>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</si>
  <si>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</si>
  <si>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</si>
  <si>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</si>
  <si>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</si>
  <si>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</si>
  <si>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</si>
  <si>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</si>
  <si>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</si>
  <si>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</si>
  <si>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</si>
  <si>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</si>
  <si>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</si>
  <si>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</si>
  <si>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</si>
  <si>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</si>
  <si>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</si>
  <si>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</si>
  <si>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</si>
  <si>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</si>
  <si>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</si>
  <si>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</si>
  <si>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</si>
  <si>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</si>
  <si>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</si>
  <si>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</si>
  <si>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</si>
  <si>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</si>
  <si>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</si>
  <si>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</si>
  <si>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</si>
  <si>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</si>
  <si>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</si>
  <si>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</si>
  <si>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</si>
  <si>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</si>
  <si>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</si>
  <si>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</si>
  <si>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</si>
  <si>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</si>
  <si>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</si>
  <si>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</si>
  <si>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</si>
  <si>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</si>
  <si>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</si>
  <si>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</si>
  <si>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</si>
  <si>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</si>
  <si>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</si>
  <si>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</si>
  <si>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</si>
  <si>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</si>
  <si>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</si>
  <si>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</si>
  <si>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</si>
  <si>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</si>
  <si>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</si>
  <si>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</si>
  <si>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</si>
  <si>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</si>
  <si>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</si>
  <si>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</si>
  <si>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</si>
  <si>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</si>
  <si>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</si>
  <si>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</si>
  <si>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</si>
  <si>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</si>
  <si>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</si>
  <si>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</si>
  <si>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</si>
  <si>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</si>
  <si>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</si>
  <si>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</si>
  <si>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</si>
  <si>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</si>
  <si>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</si>
  <si>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</si>
  <si>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</si>
  <si>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</si>
  <si>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</si>
  <si>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</si>
  <si>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</si>
  <si>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</si>
  <si>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</si>
  <si>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</si>
  <si>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</si>
  <si>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</si>
  <si>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</si>
  <si>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</si>
  <si>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</si>
  <si>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</si>
  <si>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</si>
  <si>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</si>
  <si>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</si>
  <si>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</si>
  <si>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</si>
  <si>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</si>
  <si>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</si>
  <si>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</si>
  <si>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</si>
  <si>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</si>
  <si>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</si>
  <si>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</si>
  <si>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</si>
  <si>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</si>
  <si>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</si>
  <si>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</si>
  <si>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</si>
  <si>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</si>
  <si>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</si>
  <si>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</si>
  <si>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</si>
  <si>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</si>
  <si>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</si>
  <si>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</si>
  <si>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</si>
  <si>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</si>
  <si>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</si>
  <si>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</si>
  <si>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</si>
  <si>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</si>
  <si>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</si>
  <si>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</si>
  <si>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</si>
  <si>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</si>
  <si>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</si>
  <si>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</si>
  <si>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</si>
  <si>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</si>
  <si>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</si>
  <si>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</si>
  <si>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</si>
  <si>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</si>
  <si>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</si>
  <si>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</si>
  <si>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</si>
  <si>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</si>
  <si>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</si>
  <si>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</si>
  <si>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</si>
  <si>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</si>
  <si>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</si>
  <si>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</si>
  <si>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</si>
  <si>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</si>
  <si>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</si>
  <si>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</si>
  <si>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</si>
  <si>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</si>
  <si>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</si>
  <si>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</si>
  <si>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</si>
  <si>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</si>
  <si>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</si>
  <si>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</si>
  <si>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</si>
  <si>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</si>
  <si>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</si>
  <si>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</si>
  <si>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</si>
  <si>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</si>
  <si>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</si>
  <si>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</si>
  <si>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</si>
  <si>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</si>
  <si>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</si>
  <si>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</si>
  <si>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</si>
  <si>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</si>
  <si>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</si>
  <si>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</si>
  <si>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</si>
  <si>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</si>
  <si>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</si>
  <si>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</si>
  <si>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</si>
  <si>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</si>
  <si>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</si>
  <si>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</si>
  <si>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</si>
  <si>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</si>
  <si>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</si>
  <si>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</si>
  <si>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</si>
  <si>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</si>
  <si>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</si>
  <si>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</si>
  <si>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</si>
  <si>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</si>
  <si>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</si>
  <si>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</si>
  <si>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</si>
  <si>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</si>
  <si>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</si>
  <si>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</si>
  <si>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</si>
  <si>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</si>
  <si>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</si>
  <si>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</si>
  <si>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</si>
  <si>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</si>
  <si>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</si>
  <si>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</si>
  <si>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</si>
  <si>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</si>
  <si>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</si>
  <si>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</si>
  <si>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</si>
  <si>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</si>
  <si>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</si>
  <si>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</si>
  <si>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</si>
  <si>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</si>
  <si>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</si>
  <si>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</si>
  <si>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</si>
  <si>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</si>
  <si>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</si>
  <si>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</si>
  <si>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</si>
  <si>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</si>
  <si>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</si>
  <si>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</si>
  <si>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</si>
  <si>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</si>
  <si>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</si>
  <si>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</si>
  <si>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</si>
  <si>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</si>
  <si>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</si>
  <si>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</si>
  <si>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</si>
  <si>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</si>
  <si>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</si>
  <si>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</si>
  <si>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</si>
  <si>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</si>
  <si>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</si>
  <si>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</si>
  <si>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</si>
  <si>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</si>
  <si>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</si>
  <si>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</si>
  <si>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</si>
  <si>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</si>
  <si>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</si>
  <si>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</si>
  <si>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</si>
  <si>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</si>
  <si>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</si>
  <si>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</si>
  <si>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</si>
  <si>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</si>
  <si>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</si>
  <si>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</si>
  <si>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</si>
  <si>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</si>
  <si>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</si>
  <si>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</si>
  <si>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</si>
  <si>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</si>
  <si>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</si>
  <si>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</si>
  <si>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</si>
  <si>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</si>
  <si>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</si>
  <si>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</si>
  <si>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</si>
  <si>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</si>
  <si>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</si>
  <si>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</si>
  <si>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</si>
  <si>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</si>
  <si>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</si>
  <si>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</si>
  <si>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</si>
  <si>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</si>
  <si>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</si>
  <si>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</si>
  <si>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</si>
  <si>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</si>
  <si>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</si>
  <si>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</si>
  <si>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</si>
  <si>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</si>
  <si>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</si>
  <si>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</si>
  <si>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</si>
  <si>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</si>
  <si>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</si>
  <si>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</si>
  <si>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</si>
  <si>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</si>
  <si>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</si>
  <si>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</si>
  <si>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</si>
  <si>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</si>
  <si>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</si>
  <si>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</si>
  <si>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</si>
  <si>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</si>
  <si>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</si>
  <si>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</si>
  <si>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</si>
  <si>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</si>
  <si>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</si>
  <si>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</si>
  <si>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</si>
  <si>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</si>
  <si>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</si>
  <si>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</si>
  <si>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</si>
  <si>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</si>
  <si>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</si>
  <si>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</si>
  <si>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</si>
  <si>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</si>
  <si>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</si>
  <si>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</si>
  <si>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</si>
  <si>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</si>
  <si>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</si>
  <si>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</si>
  <si>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</si>
  <si>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</si>
  <si>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</si>
  <si>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</si>
  <si>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</si>
  <si>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</si>
  <si>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</si>
  <si>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</si>
  <si>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</si>
  <si>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</si>
  <si>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</si>
  <si>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</si>
  <si>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</si>
  <si>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</si>
  <si>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</si>
  <si>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</si>
  <si>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</si>
  <si>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</si>
  <si>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</si>
  <si>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</si>
  <si>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</si>
  <si>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</si>
  <si>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</si>
  <si>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</si>
  <si>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</si>
  <si>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</si>
  <si>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</si>
  <si>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</si>
  <si>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</si>
  <si>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</si>
  <si>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</si>
  <si>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</si>
  <si>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</si>
  <si>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</si>
  <si>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</si>
  <si>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</si>
  <si>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</si>
  <si>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</si>
  <si>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</si>
  <si>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</si>
  <si>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</si>
  <si>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</si>
  <si>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</si>
  <si>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</si>
  <si>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</si>
  <si>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</si>
  <si>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</si>
  <si>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</si>
  <si>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</si>
  <si>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</si>
  <si>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</si>
  <si>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</si>
  <si>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</si>
  <si>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</si>
  <si>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</si>
  <si>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</si>
  <si>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</si>
  <si>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</si>
  <si>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</si>
  <si>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</si>
  <si>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</si>
  <si>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</si>
  <si>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</si>
  <si>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</si>
  <si>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</si>
  <si>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</si>
  <si>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</si>
  <si>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</si>
  <si>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</si>
  <si>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</si>
  <si>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</si>
  <si>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</si>
  <si>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</si>
  <si>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</si>
  <si>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</si>
  <si>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</si>
  <si>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</si>
  <si>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</si>
  <si>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</si>
  <si>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</si>
  <si>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</si>
  <si>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</si>
  <si>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</si>
  <si>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</si>
  <si>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</si>
  <si>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</si>
  <si>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</si>
  <si>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</si>
  <si>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</si>
  <si>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</si>
  <si>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</si>
  <si>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</si>
  <si>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</si>
  <si>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</si>
  <si>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</si>
  <si>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</si>
  <si>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</si>
  <si>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</si>
  <si>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</si>
  <si>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</si>
  <si>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</si>
  <si>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</si>
  <si>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</si>
  <si>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</si>
  <si>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</si>
  <si>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</si>
  <si>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</si>
  <si>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</si>
  <si>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</si>
  <si>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</si>
  <si>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</si>
  <si>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</si>
  <si>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</si>
  <si>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</si>
  <si>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</si>
  <si>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</si>
  <si>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</si>
  <si>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</si>
  <si>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</si>
  <si>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</si>
  <si>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</si>
  <si>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</si>
  <si>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</si>
  <si>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</si>
  <si>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</si>
  <si>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</si>
  <si>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</si>
  <si>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</si>
  <si>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</si>
  <si>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</si>
  <si>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</si>
  <si>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</si>
  <si>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</si>
  <si>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</si>
  <si>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</si>
  <si>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</si>
  <si>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</si>
  <si>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</si>
  <si>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</si>
  <si>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</si>
  <si>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</si>
  <si>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</si>
  <si>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</si>
  <si>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</si>
  <si>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</si>
  <si>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</si>
  <si>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</si>
  <si>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</si>
  <si>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</si>
  <si>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</si>
  <si>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</si>
  <si>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</si>
  <si>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</si>
  <si>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</si>
  <si>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</si>
  <si>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</si>
  <si>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</si>
  <si>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</si>
  <si>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</si>
  <si>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</si>
  <si>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</si>
  <si>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</si>
  <si>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</si>
  <si>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</si>
  <si>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</si>
  <si>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</si>
  <si>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</si>
  <si>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</si>
  <si>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</si>
  <si>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</si>
  <si>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</si>
  <si>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</si>
  <si>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</si>
  <si>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</si>
  <si>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</si>
  <si>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</si>
  <si>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</si>
  <si>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</si>
  <si>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</si>
  <si>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</si>
  <si>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</si>
  <si>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</si>
  <si>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</si>
  <si>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</si>
  <si>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</si>
  <si>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</si>
  <si>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</si>
  <si>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</si>
  <si>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</si>
  <si>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</si>
  <si>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</si>
  <si>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</si>
  <si>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</si>
  <si>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</si>
  <si>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</si>
  <si>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</si>
  <si>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</si>
  <si>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</si>
  <si>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</si>
  <si>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</si>
  <si>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</si>
  <si>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</si>
  <si>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</si>
  <si>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</si>
  <si>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</si>
  <si>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</si>
  <si>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</si>
  <si>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</si>
  <si>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</si>
  <si>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</si>
  <si>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</si>
  <si>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</si>
  <si>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</si>
  <si>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</si>
  <si>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</si>
  <si>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</si>
  <si>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</si>
  <si>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</si>
  <si>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</si>
  <si>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</si>
  <si>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</si>
  <si>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</si>
  <si>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</si>
  <si>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</si>
  <si>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</si>
  <si>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</si>
  <si>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</si>
  <si>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</si>
  <si>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</si>
  <si>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</si>
  <si>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</si>
  <si>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</si>
  <si>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</si>
  <si>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</si>
  <si>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</si>
  <si>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</si>
  <si>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</si>
  <si>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</si>
  <si>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</si>
  <si>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</si>
  <si>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</si>
  <si>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</si>
  <si>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</si>
  <si>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</si>
  <si>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</si>
  <si>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</si>
  <si>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</si>
  <si>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</si>
  <si>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</si>
  <si>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</si>
  <si>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</si>
  <si>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</si>
  <si>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</si>
  <si>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</si>
  <si>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</si>
  <si>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</si>
  <si>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</si>
  <si>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</si>
  <si>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</si>
  <si>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</si>
  <si>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</si>
  <si>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</si>
  <si>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</si>
  <si>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</si>
  <si>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</si>
  <si>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</si>
  <si>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</si>
  <si>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</si>
  <si>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</si>
  <si>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</si>
  <si>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</si>
  <si>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</si>
  <si>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</si>
  <si>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</si>
  <si>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</si>
  <si>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</si>
  <si>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</si>
  <si>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</si>
  <si>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</si>
  <si>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</si>
  <si>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</si>
  <si>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</si>
  <si>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</si>
  <si>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</si>
  <si>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</si>
  <si>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</si>
  <si>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</si>
  <si>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</si>
  <si>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</si>
  <si>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</si>
  <si>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</si>
  <si>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</si>
  <si>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</si>
  <si>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</si>
  <si>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</si>
  <si>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</si>
  <si>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</si>
  <si>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</si>
  <si>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</si>
  <si>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</si>
  <si>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</si>
  <si>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</si>
  <si>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</si>
  <si>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</si>
  <si>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</si>
  <si>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</si>
  <si>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</si>
  <si>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</si>
  <si>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</si>
  <si>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</si>
  <si>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</si>
  <si>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</si>
  <si>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</si>
  <si>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</si>
  <si>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</si>
  <si>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</si>
  <si>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</si>
  <si>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</si>
  <si>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</si>
  <si>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</si>
  <si>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</si>
  <si>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</si>
  <si>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</si>
  <si>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</si>
  <si>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</si>
  <si>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</si>
  <si>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</si>
  <si>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</si>
  <si>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</si>
  <si>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</si>
  <si>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</si>
  <si>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</si>
  <si>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</si>
  <si>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</si>
  <si>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</si>
  <si>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</si>
  <si>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</si>
  <si>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</si>
  <si>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</si>
  <si>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</si>
  <si>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</si>
  <si>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</si>
  <si>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</si>
  <si>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</si>
  <si>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</si>
  <si>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</si>
  <si>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</si>
  <si>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</si>
  <si>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</si>
  <si>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</si>
  <si>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</si>
  <si>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</si>
  <si>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</si>
  <si>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</si>
  <si>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</si>
  <si>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</si>
  <si>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</si>
  <si>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</si>
  <si>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</si>
  <si>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</si>
  <si>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</si>
  <si>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</si>
  <si>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</si>
  <si>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</si>
  <si>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</si>
  <si>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</si>
  <si>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</si>
  <si>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</si>
  <si>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</si>
  <si>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</si>
  <si>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</si>
  <si>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</si>
  <si>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</si>
  <si>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</si>
  <si>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</si>
  <si>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</si>
  <si>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</si>
  <si>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</si>
  <si>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</si>
  <si>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</si>
  <si>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</si>
  <si>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</si>
  <si>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</si>
  <si>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</si>
  <si>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</si>
  <si>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</si>
  <si>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</si>
  <si>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</si>
  <si>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</si>
  <si>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</si>
  <si>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</si>
  <si>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</si>
  <si>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</si>
  <si>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</si>
  <si>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</si>
  <si>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</si>
  <si>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</si>
  <si>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</si>
  <si>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</si>
  <si>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</si>
  <si>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</si>
  <si>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</si>
  <si>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</si>
  <si>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</si>
  <si>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</si>
  <si>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</si>
  <si>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</si>
  <si>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</si>
  <si>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</si>
  <si>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</si>
  <si>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</si>
  <si>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</si>
  <si>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</si>
  <si>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</si>
  <si>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</si>
  <si>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</si>
  <si>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</si>
  <si>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</si>
  <si>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</si>
  <si>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</si>
  <si>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</si>
  <si>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</si>
  <si>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</si>
  <si>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</si>
  <si>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</si>
  <si>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</si>
  <si>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</si>
  <si>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</si>
  <si>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</si>
  <si>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</si>
  <si>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</si>
  <si>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</si>
  <si>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</si>
  <si>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</si>
  <si>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</si>
  <si>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</si>
  <si>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</si>
  <si>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</si>
  <si>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</si>
  <si>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</si>
  <si>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</si>
  <si>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</si>
  <si>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</si>
  <si>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</si>
  <si>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</si>
  <si>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</si>
  <si>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</si>
  <si>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</si>
  <si>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</si>
  <si>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</si>
  <si>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</si>
  <si>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</si>
  <si>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</si>
  <si>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</si>
  <si>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</si>
  <si>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</si>
  <si>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</si>
  <si>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</si>
  <si>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</si>
  <si>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</si>
  <si>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</si>
  <si>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</si>
  <si>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</si>
  <si>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</si>
  <si>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</si>
  <si>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</si>
  <si>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</si>
  <si>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</si>
  <si>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</si>
  <si>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</si>
  <si>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</si>
  <si>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</si>
  <si>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</si>
  <si>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</si>
  <si>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</si>
  <si>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</si>
  <si>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</si>
  <si>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</si>
  <si>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</si>
  <si>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</si>
  <si>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</si>
  <si>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</si>
  <si>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</si>
  <si>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</si>
  <si>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</si>
  <si>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</si>
  <si>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</si>
  <si>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</si>
  <si>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</si>
  <si>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</si>
  <si>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</si>
  <si>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</si>
  <si>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</si>
  <si>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</si>
  <si>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</si>
  <si>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</si>
  <si>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</si>
  <si>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</si>
  <si>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</si>
  <si>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</si>
  <si>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</si>
  <si>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</si>
  <si>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</si>
  <si>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</si>
  <si>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</si>
  <si>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</si>
  <si>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</si>
  <si>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</si>
  <si>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</si>
  <si>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</si>
  <si>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</si>
  <si>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</si>
  <si>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</si>
  <si>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</si>
  <si>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</si>
  <si>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</si>
  <si>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</si>
  <si>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</si>
  <si>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</si>
  <si>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</si>
  <si>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</si>
  <si>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</si>
  <si>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</si>
  <si>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</si>
  <si>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</si>
  <si>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</si>
  <si>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</si>
  <si>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</si>
  <si>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</si>
  <si>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</si>
  <si>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</si>
  <si>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</si>
  <si>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</si>
  <si>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</si>
  <si>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</si>
  <si>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</si>
  <si>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</si>
  <si>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</si>
  <si>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</si>
  <si>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</si>
  <si>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</si>
  <si>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</si>
  <si>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</si>
  <si>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</si>
  <si>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</si>
  <si>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</si>
  <si>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</si>
  <si>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</si>
  <si>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</si>
  <si>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</si>
  <si>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</si>
  <si>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</si>
  <si>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</si>
  <si>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</si>
  <si>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</si>
  <si>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</si>
  <si>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</si>
  <si>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</si>
  <si>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</si>
  <si>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</si>
  <si>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</si>
  <si>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</si>
  <si>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</si>
  <si>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</si>
  <si>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</si>
  <si>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</si>
  <si>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</si>
  <si>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</si>
  <si>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</si>
  <si>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</si>
  <si>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</si>
  <si>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</si>
  <si>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</si>
  <si>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</si>
  <si>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</si>
  <si>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</si>
  <si>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</si>
  <si>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</si>
  <si>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</si>
  <si>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</si>
  <si>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</si>
  <si>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</si>
  <si>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</si>
  <si>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</si>
  <si>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</si>
  <si>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</si>
  <si>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</si>
  <si>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</si>
  <si>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</si>
  <si>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</si>
  <si>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</si>
  <si>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</si>
  <si>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</si>
  <si>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</si>
  <si>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</si>
  <si>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</si>
  <si>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</si>
  <si>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</si>
  <si>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</si>
  <si>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</si>
  <si>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</si>
  <si>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</si>
  <si>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</si>
  <si>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</si>
  <si>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</si>
  <si>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</si>
  <si>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</si>
  <si>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</si>
  <si>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</si>
  <si>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</si>
  <si>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</si>
  <si>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</si>
  <si>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</si>
  <si>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</si>
  <si>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</si>
  <si>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</si>
  <si>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</si>
  <si>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</si>
  <si>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</si>
  <si>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</si>
  <si>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</si>
  <si>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</si>
  <si>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</si>
  <si>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</si>
  <si>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</si>
  <si>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</si>
  <si>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</si>
  <si>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</si>
  <si>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</si>
  <si>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</si>
  <si>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</si>
  <si>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</si>
  <si>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</si>
  <si>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</si>
  <si>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</si>
  <si>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</si>
  <si>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</si>
  <si>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</si>
  <si>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</si>
  <si>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</si>
  <si>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</si>
  <si>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</si>
  <si>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</si>
  <si>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</si>
  <si>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</si>
  <si>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</si>
  <si>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</si>
  <si>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</si>
  <si>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</si>
  <si>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</si>
  <si>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</si>
  <si>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</si>
  <si>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</si>
  <si>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</si>
  <si>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</si>
  <si>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</si>
  <si>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</si>
  <si>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</si>
  <si>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</si>
  <si>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</si>
  <si>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</si>
  <si>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</si>
  <si>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</si>
  <si>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</si>
  <si>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</si>
  <si>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</si>
  <si>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</si>
  <si>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</si>
  <si>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</si>
  <si>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</si>
  <si>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</si>
  <si>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</si>
  <si>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</si>
  <si>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</si>
  <si>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</si>
  <si>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</si>
  <si>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</si>
  <si>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</si>
  <si>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</si>
  <si>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</si>
  <si>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</si>
  <si>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</si>
  <si>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</si>
  <si>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</si>
  <si>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</si>
  <si>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</si>
  <si>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</si>
  <si>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</si>
  <si>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</si>
  <si>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</si>
  <si>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</si>
  <si>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</si>
  <si>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</si>
  <si>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</si>
  <si>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</si>
  <si>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</si>
  <si>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</si>
  <si>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</si>
  <si>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</si>
  <si>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</si>
  <si>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</si>
  <si>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</si>
  <si>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</si>
  <si>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</si>
  <si>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</si>
  <si>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</si>
  <si>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</si>
  <si>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</si>
  <si>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</si>
  <si>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</si>
  <si>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</si>
  <si>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</si>
  <si>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</si>
  <si>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</si>
  <si>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</si>
  <si>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</si>
  <si>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</si>
  <si>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</si>
  <si>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</si>
  <si>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</si>
  <si>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</si>
  <si>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</si>
  <si>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</si>
  <si>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</si>
  <si>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</si>
  <si>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</si>
  <si>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</si>
  <si>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</si>
  <si>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</si>
  <si>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</si>
  <si>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</si>
  <si>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</si>
  <si>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</si>
  <si>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</si>
  <si>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</si>
  <si>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</si>
  <si>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</si>
  <si>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</si>
  <si>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</si>
  <si>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</si>
  <si>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</si>
  <si>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</si>
  <si>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</si>
  <si>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</si>
  <si>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</si>
  <si>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</si>
  <si>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</si>
  <si>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</si>
  <si>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</si>
  <si>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</si>
  <si>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</si>
  <si>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</si>
  <si>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</si>
  <si>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</si>
  <si>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</si>
  <si>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</si>
  <si>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</si>
  <si>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</si>
  <si>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</si>
  <si>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</si>
  <si>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</si>
  <si>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</si>
  <si>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</si>
  <si>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</si>
  <si>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</si>
  <si>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</si>
  <si>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</si>
  <si>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</si>
  <si>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</si>
  <si>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</si>
  <si>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</si>
  <si>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</si>
  <si>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</si>
  <si>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</si>
  <si>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</si>
  <si>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</si>
  <si>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</si>
  <si>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</si>
  <si>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</si>
  <si>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</si>
  <si>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</si>
  <si>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</si>
  <si>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</si>
  <si>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</si>
  <si>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</si>
  <si>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</si>
  <si>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</si>
  <si>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</si>
  <si>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</si>
  <si>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</si>
  <si>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</si>
  <si>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</si>
  <si>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</si>
  <si>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</si>
  <si>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</si>
  <si>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</si>
  <si>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</si>
  <si>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</si>
  <si>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</si>
  <si>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</si>
  <si>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</si>
  <si>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</si>
  <si>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</si>
  <si>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</si>
  <si>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</si>
  <si>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</si>
  <si>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</si>
  <si>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</si>
  <si>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</si>
  <si>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</si>
  <si>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</si>
  <si>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</si>
  <si>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</si>
  <si>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</si>
  <si>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</si>
  <si>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</si>
  <si>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</si>
  <si>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</si>
  <si>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</si>
  <si>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</si>
  <si>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</si>
  <si>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</si>
  <si>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</si>
  <si>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</si>
  <si>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</si>
  <si>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</si>
  <si>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</si>
  <si>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</si>
  <si>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</si>
  <si>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</si>
  <si>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</si>
  <si>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</si>
  <si>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</si>
  <si>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</si>
  <si>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</si>
  <si>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</si>
  <si>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</si>
  <si>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</si>
  <si>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</si>
  <si>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</si>
  <si>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</si>
  <si>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</si>
  <si>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</si>
  <si>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</si>
  <si>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</si>
  <si>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</si>
  <si>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</si>
  <si>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</si>
  <si>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</si>
  <si>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</si>
  <si>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</si>
  <si>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</si>
  <si>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</si>
  <si>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</si>
  <si>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</si>
  <si>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</si>
  <si>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</si>
  <si>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</si>
  <si>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</si>
  <si>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</si>
  <si>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</si>
  <si>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</si>
  <si>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</si>
  <si>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</si>
  <si>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</si>
  <si>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</si>
  <si>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</si>
  <si>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</si>
  <si>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</si>
  <si>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</si>
  <si>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</si>
  <si>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</si>
  <si>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</si>
  <si>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</si>
  <si>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</si>
  <si>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</si>
  <si>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</si>
  <si>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</si>
  <si>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</si>
  <si>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</si>
  <si>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</si>
  <si>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</si>
  <si>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</si>
  <si>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</si>
  <si>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</si>
  <si>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</si>
  <si>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</si>
  <si>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</si>
  <si>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</si>
  <si>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</si>
  <si>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</si>
  <si>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</si>
  <si>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</si>
  <si>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</si>
  <si>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</si>
  <si>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</si>
  <si>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</si>
  <si>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</si>
  <si>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</si>
  <si>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</si>
  <si>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</si>
  <si>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</si>
  <si>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</si>
  <si>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</si>
  <si>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</si>
  <si>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</si>
  <si>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</si>
  <si>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</si>
  <si>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</si>
  <si>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</si>
  <si>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</si>
  <si>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</si>
  <si>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</si>
  <si>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</si>
  <si>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</si>
  <si>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</si>
  <si>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</si>
  <si>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</si>
  <si>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</si>
  <si>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</si>
  <si>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</si>
  <si>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</si>
  <si>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</si>
  <si>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</si>
  <si>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</si>
  <si>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</si>
  <si>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</si>
  <si>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</si>
  <si>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</si>
  <si>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</si>
  <si>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</si>
  <si>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</si>
  <si>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</si>
  <si>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</si>
  <si>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</si>
  <si>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</si>
  <si>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</si>
  <si>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</si>
  <si>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</si>
  <si>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</si>
  <si>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</si>
  <si>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</si>
  <si>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</si>
  <si>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</si>
  <si>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</si>
  <si>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</si>
  <si>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</si>
  <si>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</si>
  <si>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</si>
  <si>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</si>
  <si>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</si>
  <si>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</si>
  <si>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</si>
  <si>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</si>
  <si>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</si>
  <si>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</si>
  <si>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</si>
  <si>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</si>
  <si>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</si>
  <si>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</si>
  <si>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</si>
  <si>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</si>
  <si>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</si>
  <si>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</si>
  <si>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</si>
  <si>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</si>
  <si>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</si>
  <si>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</si>
  <si>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</si>
  <si>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</si>
  <si>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</si>
  <si>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</si>
  <si>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</si>
  <si>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</si>
  <si>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</si>
  <si>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</si>
  <si>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</si>
  <si>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</si>
  <si>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</si>
  <si>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</si>
  <si>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</si>
  <si>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</si>
  <si>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</si>
  <si>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</si>
  <si>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</si>
  <si>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</si>
  <si>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</si>
  <si>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</si>
  <si>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</si>
  <si>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</si>
  <si>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</si>
  <si>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</si>
  <si>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</si>
  <si>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</si>
  <si>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</si>
  <si>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</si>
  <si>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</si>
  <si>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</si>
  <si>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</si>
  <si>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</si>
  <si>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</si>
  <si>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</si>
  <si>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</si>
  <si>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</si>
  <si>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</si>
  <si>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</si>
  <si>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</si>
  <si>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</si>
  <si>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</si>
  <si>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</si>
  <si>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</si>
  <si>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</si>
  <si>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</si>
  <si>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</si>
  <si>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</si>
  <si>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</si>
  <si>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</si>
  <si>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</si>
  <si>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</si>
  <si>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</si>
  <si>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</si>
  <si>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</si>
  <si>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</si>
  <si>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</si>
  <si>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</si>
  <si>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</si>
  <si>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</si>
  <si>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</si>
  <si>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</si>
  <si>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</si>
  <si>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</si>
  <si>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</si>
  <si>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</si>
  <si>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</si>
  <si>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</si>
  <si>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</si>
  <si>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</si>
  <si>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</si>
  <si>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</si>
  <si>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</si>
  <si>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</si>
  <si>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</si>
  <si>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</si>
  <si>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</si>
  <si>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</si>
  <si>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</si>
  <si>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</si>
  <si>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</si>
  <si>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</si>
  <si>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</si>
  <si>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</si>
  <si>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</si>
  <si>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</si>
  <si>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</si>
  <si>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</si>
  <si>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</si>
  <si>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</si>
  <si>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</si>
  <si>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</si>
  <si>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</si>
  <si>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</si>
  <si>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</si>
  <si>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</si>
  <si>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</si>
  <si>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</si>
  <si>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</si>
  <si>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</si>
  <si>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</si>
  <si>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</si>
  <si>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</si>
  <si>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</si>
  <si>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</si>
  <si>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</si>
  <si>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</si>
  <si>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</si>
  <si>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</si>
  <si>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</si>
  <si>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</si>
  <si>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</si>
  <si>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</si>
  <si>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</si>
  <si>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</si>
  <si>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</si>
  <si>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</si>
  <si>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</si>
  <si>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</si>
  <si>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</si>
  <si>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</si>
  <si>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</si>
  <si>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</si>
  <si>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</si>
  <si>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</si>
  <si>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</si>
  <si>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</si>
  <si>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</si>
  <si>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</si>
  <si>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</si>
  <si>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</si>
  <si>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</si>
  <si>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</si>
  <si>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</si>
  <si>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</si>
  <si>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</si>
  <si>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</si>
  <si>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</si>
  <si>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</si>
  <si>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</si>
  <si>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</si>
  <si>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</si>
  <si>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</si>
  <si>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</si>
  <si>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</si>
  <si>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</si>
  <si>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</si>
  <si>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</si>
  <si>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</si>
  <si>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</si>
  <si>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</si>
  <si>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</si>
  <si>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</si>
  <si>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</si>
  <si>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</si>
  <si>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</si>
  <si>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</si>
  <si>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</si>
  <si>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</si>
  <si>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</si>
  <si>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</si>
  <si>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</si>
  <si>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</si>
  <si>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</si>
  <si>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</si>
  <si>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</si>
  <si>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</si>
  <si>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</si>
  <si>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</si>
  <si>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</si>
  <si>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</si>
  <si>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</si>
  <si>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</si>
  <si>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</si>
  <si>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</si>
  <si>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</si>
  <si>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</si>
  <si>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</si>
  <si>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</si>
  <si>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</si>
  <si>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</si>
  <si>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</si>
  <si>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</si>
  <si>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</si>
  <si>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</si>
  <si>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</si>
  <si>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</si>
  <si>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</si>
  <si>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</si>
  <si>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</si>
  <si>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</si>
  <si>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</si>
  <si>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</si>
  <si>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</si>
  <si>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</si>
  <si>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</si>
  <si>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</si>
  <si>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</si>
  <si>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</si>
  <si>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</si>
  <si>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</si>
  <si>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</si>
  <si>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</si>
  <si>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</si>
  <si>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</si>
  <si>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</si>
  <si>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</si>
  <si>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</si>
  <si>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</si>
  <si>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</si>
  <si>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</si>
  <si>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</si>
  <si>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</si>
  <si>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</si>
  <si>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</si>
  <si>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</si>
  <si>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</si>
  <si>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</si>
  <si>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</si>
  <si>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</si>
  <si>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</si>
  <si>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</si>
  <si>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</si>
  <si>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</si>
  <si>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</si>
  <si>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</si>
  <si>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</si>
  <si>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</si>
  <si>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</si>
  <si>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</si>
  <si>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</si>
  <si>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</si>
  <si>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</si>
  <si>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</si>
  <si>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</si>
  <si>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</si>
  <si>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</si>
  <si>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</si>
  <si>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</si>
  <si>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</si>
  <si>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</si>
  <si>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</si>
  <si>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</si>
  <si>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</si>
  <si>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</si>
  <si>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</si>
  <si>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</si>
  <si>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</si>
  <si>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</si>
  <si>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</si>
  <si>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</si>
  <si>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</si>
  <si>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</si>
  <si>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</si>
  <si>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</si>
  <si>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</si>
  <si>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</si>
  <si>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</si>
  <si>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</si>
  <si>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</si>
  <si>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</si>
  <si>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</si>
  <si>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</si>
  <si>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</si>
  <si>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</si>
  <si>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</si>
  <si>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</si>
  <si>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</si>
  <si>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</si>
  <si>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</si>
  <si>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</si>
  <si>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</si>
  <si>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</si>
  <si>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</si>
  <si>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</si>
  <si>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</si>
  <si>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</si>
  <si>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</si>
  <si>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</si>
  <si>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</si>
  <si>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</si>
  <si>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</si>
  <si>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</si>
  <si>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</si>
  <si>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</si>
  <si>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</si>
  <si>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</si>
  <si>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</si>
  <si>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</si>
  <si>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</si>
  <si>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</si>
  <si>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</si>
  <si>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</si>
  <si>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</si>
  <si>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</si>
  <si>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</si>
  <si>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</si>
  <si>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</si>
  <si>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</si>
  <si>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</si>
  <si>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</si>
  <si>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</si>
  <si>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</si>
  <si>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</si>
  <si>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</si>
  <si>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</si>
  <si>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</si>
  <si>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</si>
  <si>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</si>
  <si>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</si>
  <si>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</si>
  <si>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</si>
  <si>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</si>
  <si>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</si>
  <si>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</si>
  <si>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</si>
  <si>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</si>
  <si>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</si>
  <si>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</si>
  <si>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</si>
  <si>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</si>
  <si>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</si>
  <si>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</si>
  <si>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</si>
  <si>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</si>
  <si>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</si>
  <si>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</si>
  <si>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</si>
  <si>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</si>
  <si>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</si>
  <si>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</si>
  <si>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</si>
  <si>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</si>
  <si>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</si>
  <si>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</si>
  <si>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</si>
  <si>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</si>
  <si>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</si>
  <si>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</si>
  <si>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</si>
  <si>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</si>
  <si>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</si>
  <si>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</si>
  <si>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</si>
  <si>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</si>
  <si>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</si>
  <si>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</si>
  <si>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</si>
  <si>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</si>
  <si>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</si>
  <si>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</si>
  <si>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</si>
  <si>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</si>
  <si>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</si>
  <si>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</si>
  <si>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</si>
  <si>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</si>
  <si>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</si>
  <si>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</si>
  <si>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</si>
  <si>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</si>
  <si>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</si>
  <si>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</si>
  <si>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</si>
  <si>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</si>
  <si>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</si>
  <si>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</si>
  <si>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</si>
  <si>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</si>
  <si>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</si>
  <si>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</si>
  <si>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</si>
  <si>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</si>
  <si>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</si>
  <si>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</si>
  <si>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</si>
  <si>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</si>
  <si>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</si>
  <si>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</si>
  <si>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</si>
  <si>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</si>
  <si>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</si>
  <si>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</si>
  <si>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</si>
  <si>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</si>
  <si>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</si>
  <si>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</si>
  <si>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</si>
  <si>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</si>
  <si>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</si>
  <si>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</si>
  <si>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</si>
  <si>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</si>
  <si>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</si>
  <si>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</si>
  <si>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</si>
  <si>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</si>
  <si>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</si>
  <si>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</si>
  <si>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</si>
  <si>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</si>
  <si>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</si>
  <si>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</si>
  <si>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</si>
  <si>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</si>
  <si>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</si>
  <si>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</si>
  <si>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</si>
  <si>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</si>
  <si>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</si>
  <si>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</si>
  <si>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</si>
  <si>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</si>
  <si>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</si>
  <si>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</si>
  <si>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</si>
  <si>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</si>
  <si>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</si>
  <si>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</si>
  <si>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</si>
  <si>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</si>
  <si>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</si>
  <si>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</si>
  <si>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</si>
  <si>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</si>
  <si>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</si>
  <si>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</si>
  <si>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</si>
  <si>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</si>
  <si>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</si>
  <si>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</si>
  <si>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</si>
  <si>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</si>
  <si>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</si>
  <si>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</si>
  <si>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</si>
  <si>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</si>
  <si>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</si>
  <si>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</si>
  <si>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</si>
  <si>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</si>
  <si>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</si>
  <si>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</si>
  <si>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</si>
  <si>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</si>
  <si>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</si>
  <si>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</si>
  <si>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</si>
  <si>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</si>
  <si>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</si>
  <si>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</si>
  <si>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</si>
  <si>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</si>
  <si>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</si>
  <si>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</si>
  <si>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</si>
  <si>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</si>
  <si>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</si>
  <si>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</si>
  <si>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</si>
  <si>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</si>
  <si>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</si>
  <si>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</si>
  <si>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</si>
  <si>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</si>
  <si>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</si>
  <si>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</si>
  <si>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</si>
  <si>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</si>
  <si>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</si>
  <si>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</si>
  <si>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</si>
  <si>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</si>
  <si>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</si>
  <si>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</si>
  <si>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</si>
  <si>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</si>
  <si>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</si>
  <si>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</si>
  <si>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</si>
  <si>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</si>
  <si>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</si>
  <si>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</si>
  <si>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</si>
  <si>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</si>
  <si>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</si>
  <si>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</si>
  <si>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</si>
  <si>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</si>
  <si>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</si>
  <si>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</si>
  <si>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</si>
  <si>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</si>
  <si>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</si>
  <si>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</si>
  <si>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</si>
  <si>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</si>
  <si>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</si>
  <si>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</si>
  <si>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</si>
  <si>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</si>
  <si>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</si>
  <si>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</si>
  <si>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</si>
  <si>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</si>
  <si>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</si>
  <si>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</si>
  <si>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</si>
  <si>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</si>
  <si>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</si>
  <si>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</si>
  <si>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</si>
  <si>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</si>
  <si>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</si>
  <si>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</si>
  <si>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</si>
  <si>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</si>
  <si>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</si>
  <si>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</si>
  <si>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</si>
  <si>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</si>
  <si>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</si>
  <si>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</si>
  <si>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</si>
  <si>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</si>
  <si>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</si>
  <si>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</si>
  <si>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</si>
  <si>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</si>
  <si>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</si>
  <si>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</si>
  <si>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</si>
  <si>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</si>
  <si>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</si>
  <si>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</si>
  <si>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</si>
  <si>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</si>
  <si>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</si>
  <si>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</si>
  <si>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</si>
  <si>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</si>
  <si>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</si>
  <si>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</si>
  <si>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</si>
  <si>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</si>
  <si>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</si>
  <si>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</si>
  <si>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</si>
  <si>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</si>
  <si>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</si>
  <si>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</si>
  <si>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</si>
  <si>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</si>
  <si>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</si>
  <si>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</si>
  <si>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</si>
  <si>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</si>
  <si>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</si>
  <si>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</si>
  <si>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</si>
  <si>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</si>
  <si>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</si>
  <si>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</si>
  <si>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</si>
  <si>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</si>
  <si>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</si>
  <si>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</si>
  <si>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</si>
  <si>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</si>
  <si>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</si>
  <si>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</si>
  <si>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</si>
  <si>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</si>
  <si>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</si>
  <si>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</si>
  <si>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</si>
  <si>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</si>
  <si>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</si>
  <si>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</si>
  <si>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</si>
  <si>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</si>
  <si>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</si>
  <si>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</si>
  <si>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</si>
  <si>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</si>
  <si>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</si>
  <si>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</si>
  <si>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</si>
  <si>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</si>
  <si>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</si>
  <si>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</si>
  <si>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</si>
  <si>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</si>
  <si>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</si>
  <si>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</si>
  <si>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</si>
  <si>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</si>
  <si>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</si>
  <si>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</si>
  <si>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</si>
  <si>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</si>
  <si>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</si>
  <si>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</si>
  <si>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</si>
  <si>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</si>
  <si>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</si>
  <si>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</si>
  <si>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</si>
  <si>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</si>
  <si>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</si>
  <si>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</si>
  <si>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</si>
  <si>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</si>
  <si>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</si>
  <si>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</si>
  <si>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</si>
  <si>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</si>
  <si>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</si>
  <si>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</si>
  <si>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</si>
  <si>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</si>
  <si>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</si>
  <si>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</si>
  <si>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</si>
  <si>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</si>
  <si>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</si>
  <si>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</si>
  <si>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</si>
  <si>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</si>
  <si>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</si>
  <si>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</si>
  <si>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</si>
  <si>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</si>
  <si>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</si>
  <si>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</si>
  <si>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</si>
  <si>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</si>
  <si>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</si>
  <si>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</si>
  <si>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</si>
  <si>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</si>
  <si>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</si>
  <si>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</si>
  <si>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</si>
  <si>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</si>
  <si>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</si>
  <si>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</si>
  <si>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</si>
  <si>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</si>
  <si>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</si>
  <si>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</si>
  <si>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</si>
  <si>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</si>
  <si>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</si>
  <si>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</si>
  <si>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</si>
  <si>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</si>
  <si>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</si>
  <si>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</si>
  <si>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</si>
  <si>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</si>
  <si>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</si>
  <si>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</si>
  <si>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</si>
  <si>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</si>
  <si>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</si>
  <si>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</si>
  <si>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</si>
  <si>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</si>
  <si>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</si>
  <si>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</si>
  <si>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</si>
  <si>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</si>
  <si>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</si>
  <si>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</si>
  <si>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</si>
  <si>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</si>
  <si>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</si>
  <si>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</si>
  <si>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</si>
  <si>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</si>
  <si>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</si>
  <si>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</si>
  <si>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</si>
  <si>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</si>
  <si>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</si>
  <si>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</si>
  <si>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</si>
  <si>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</si>
  <si>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</si>
  <si>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</si>
  <si>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</si>
  <si>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</si>
  <si>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</si>
  <si>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</si>
  <si>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</si>
  <si>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</si>
  <si>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</si>
  <si>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</si>
  <si>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</si>
  <si>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</si>
  <si>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</si>
  <si>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</si>
  <si>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</si>
  <si>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</si>
  <si>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</si>
  <si>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</si>
  <si>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</si>
  <si>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</si>
  <si>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</si>
  <si>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</si>
  <si>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</si>
  <si>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</si>
  <si>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</si>
  <si>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</si>
  <si>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</si>
  <si>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</si>
  <si>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</si>
  <si>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</si>
  <si>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</si>
  <si>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</si>
  <si>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</si>
  <si>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</si>
  <si>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</si>
  <si>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</si>
  <si>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</si>
  <si>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</si>
  <si>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</si>
  <si>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</si>
  <si>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</si>
  <si>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</si>
  <si>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</si>
  <si>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</si>
  <si>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</si>
  <si>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</si>
  <si>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</si>
  <si>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</si>
  <si>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</si>
  <si>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</si>
  <si>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</si>
  <si>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</si>
  <si>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</si>
  <si>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</si>
  <si>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</si>
  <si>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</si>
  <si>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</si>
  <si>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</si>
  <si>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</si>
  <si>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</si>
  <si>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</si>
  <si>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</si>
  <si>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</si>
  <si>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</si>
  <si>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</si>
  <si>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</si>
  <si>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</si>
  <si>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</si>
  <si>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</si>
  <si>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</si>
  <si>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</si>
  <si>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</si>
  <si>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</si>
  <si>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</si>
  <si>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</si>
  <si>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</si>
  <si>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</si>
  <si>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</si>
  <si>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</si>
  <si>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</si>
  <si>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</si>
  <si>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</si>
  <si>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</si>
  <si>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</si>
  <si>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</si>
  <si>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</si>
  <si>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</si>
  <si>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</si>
  <si>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</si>
  <si>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</si>
  <si>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</si>
  <si>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</si>
  <si>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</si>
  <si>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</si>
  <si>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</si>
  <si>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</si>
  <si>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</si>
  <si>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</si>
  <si>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</si>
  <si>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</si>
  <si>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</si>
  <si>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</si>
  <si>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</si>
  <si>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</si>
  <si>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</si>
  <si>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</si>
  <si>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</si>
  <si>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</si>
  <si>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</si>
  <si>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</si>
  <si>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</si>
  <si>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</si>
  <si>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</si>
  <si>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</si>
  <si>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</si>
  <si>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</si>
  <si>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</si>
  <si>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</si>
  <si>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</si>
  <si>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</si>
  <si>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</si>
  <si>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</si>
  <si>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</si>
  <si>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</si>
  <si>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</si>
  <si>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</si>
  <si>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</si>
  <si>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</si>
  <si>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</si>
  <si>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</si>
  <si>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</si>
  <si>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</si>
  <si>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</si>
  <si>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</si>
  <si>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</si>
  <si>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</si>
  <si>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</si>
  <si>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</si>
  <si>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</si>
  <si>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</si>
  <si>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</si>
  <si>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</si>
  <si>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</si>
  <si>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</si>
  <si>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</si>
  <si>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</si>
  <si>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</si>
  <si>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</si>
  <si>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</si>
  <si>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</si>
  <si>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</si>
  <si>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</si>
  <si>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</si>
  <si>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</si>
  <si>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</si>
  <si>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</si>
  <si>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</si>
  <si>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</si>
  <si>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</si>
  <si>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</si>
  <si>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</si>
  <si>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</si>
  <si>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</si>
  <si>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</si>
  <si>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</si>
  <si>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</si>
  <si>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</si>
  <si>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</si>
  <si>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</si>
  <si>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</si>
  <si>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</si>
  <si>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</si>
  <si>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</si>
  <si>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</si>
  <si>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</si>
  <si>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</si>
  <si>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</si>
  <si>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</si>
  <si>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</si>
  <si>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</si>
  <si>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</si>
  <si>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</si>
  <si>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</si>
  <si>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</si>
  <si>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</si>
  <si>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</si>
  <si>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</si>
  <si>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</si>
  <si>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</si>
  <si>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</si>
  <si>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</si>
  <si>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</si>
  <si>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</si>
  <si>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</si>
  <si>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</si>
  <si>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</si>
  <si>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</si>
  <si>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</si>
  <si>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</si>
  <si>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</si>
  <si>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</si>
  <si>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</si>
  <si>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</si>
  <si>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</si>
  <si>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</si>
  <si>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</si>
  <si>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</si>
  <si>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</si>
  <si>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</si>
  <si>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</si>
  <si>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</si>
  <si>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</si>
  <si>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</si>
  <si>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</si>
  <si>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</si>
  <si>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</si>
  <si>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</si>
  <si>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</si>
  <si>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</si>
  <si>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</si>
  <si>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</si>
  <si>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</si>
  <si>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</si>
  <si>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</si>
  <si>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</si>
  <si>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</si>
  <si>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</si>
  <si>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</si>
  <si>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</si>
  <si>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</si>
  <si>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</si>
  <si>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</si>
  <si>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</si>
  <si>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</si>
  <si>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</si>
  <si>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</si>
  <si>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</si>
  <si>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</si>
  <si>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</si>
  <si>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</si>
  <si>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</si>
  <si>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</si>
  <si>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</si>
  <si>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</si>
  <si>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</si>
  <si>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</si>
  <si>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</si>
  <si>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</si>
  <si>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</si>
  <si>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</si>
  <si>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</si>
  <si>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</si>
  <si>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</si>
  <si>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</si>
  <si>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</si>
  <si>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</si>
  <si>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</si>
  <si>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</si>
  <si>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</si>
  <si>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</si>
  <si>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</si>
  <si>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</si>
  <si>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</si>
  <si>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</si>
  <si>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</si>
  <si>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</si>
  <si>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</si>
  <si>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</si>
  <si>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</si>
  <si>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</si>
  <si>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</si>
  <si>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</si>
  <si>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</si>
  <si>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</si>
  <si>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</si>
  <si>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</si>
  <si>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</si>
  <si>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</si>
  <si>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</si>
  <si>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</si>
  <si>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</si>
  <si>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</si>
  <si>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</si>
  <si>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</si>
  <si>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</si>
  <si>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</si>
  <si>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</si>
  <si>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</si>
  <si>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</si>
  <si>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</si>
  <si>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</si>
  <si>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</si>
  <si>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</si>
  <si>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</si>
  <si>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</si>
  <si>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</si>
  <si>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</si>
  <si>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</si>
  <si>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</si>
  <si>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</si>
  <si>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</si>
  <si>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</si>
  <si>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</si>
  <si>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</si>
  <si>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</si>
  <si>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</si>
  <si>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</si>
  <si>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</si>
  <si>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</si>
  <si>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</si>
  <si>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</si>
  <si>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</si>
  <si>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</si>
  <si>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</si>
  <si>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</si>
  <si>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</si>
  <si>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</si>
  <si>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</si>
  <si>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</si>
  <si>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</si>
  <si>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</si>
  <si>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</si>
  <si>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</si>
  <si>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</si>
  <si>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</si>
  <si>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</si>
  <si>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</si>
  <si>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</si>
  <si>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</si>
  <si>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</si>
  <si>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</si>
  <si>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</si>
  <si>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</si>
  <si>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</si>
  <si>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</si>
  <si>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</si>
  <si>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</si>
  <si>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</si>
  <si>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</si>
  <si>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</si>
  <si>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</si>
  <si>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</si>
  <si>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</si>
  <si>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</si>
  <si>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</si>
  <si>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</si>
  <si>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</si>
  <si>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</si>
  <si>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</si>
  <si>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</si>
  <si>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</si>
  <si>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</si>
  <si>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</si>
  <si>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</si>
  <si>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</si>
  <si>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</si>
  <si>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</si>
  <si>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</si>
  <si>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</si>
  <si>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</si>
  <si>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</si>
  <si>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</si>
  <si>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</si>
  <si>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</si>
  <si>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</si>
  <si>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</si>
  <si>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</si>
  <si>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</si>
  <si>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</si>
  <si>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</si>
  <si>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</si>
  <si>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</si>
  <si>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</si>
  <si>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</si>
  <si>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</si>
  <si>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</si>
  <si>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</si>
  <si>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</si>
  <si>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</si>
  <si>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</si>
  <si>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</si>
  <si>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</si>
  <si>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</si>
  <si>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</si>
  <si>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</si>
  <si>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</si>
  <si>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</si>
  <si>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</si>
  <si>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</si>
  <si>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</si>
  <si>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</si>
  <si>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</si>
  <si>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</si>
  <si>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</si>
  <si>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</si>
  <si>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</si>
  <si>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</si>
  <si>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</si>
  <si>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</si>
  <si>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</si>
  <si>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</si>
  <si>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</si>
  <si>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</si>
  <si>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</si>
  <si>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</si>
  <si>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</si>
  <si>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</si>
  <si>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</si>
  <si>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</si>
  <si>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</si>
  <si>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</si>
  <si>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</si>
  <si>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</si>
  <si>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</si>
  <si>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</si>
  <si>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</si>
  <si>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</si>
  <si>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</si>
  <si>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</si>
  <si>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</si>
  <si>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</si>
  <si>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</si>
  <si>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</si>
  <si>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</si>
  <si>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</si>
  <si>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</si>
  <si>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</si>
  <si>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</si>
  <si>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</si>
  <si>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</si>
  <si>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</si>
  <si>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</si>
  <si>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</si>
  <si>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</si>
  <si>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</si>
  <si>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</si>
  <si>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</si>
  <si>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</si>
  <si>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</si>
  <si>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</si>
  <si>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</si>
  <si>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</si>
  <si>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</si>
  <si>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</si>
  <si>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</si>
  <si>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</si>
  <si>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</si>
  <si>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</si>
  <si>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</si>
  <si>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</si>
  <si>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</si>
  <si>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</si>
  <si>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</si>
  <si>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</si>
  <si>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</si>
  <si>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</si>
  <si>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</si>
  <si>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</si>
  <si>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</si>
  <si>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</si>
  <si>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</si>
  <si>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</si>
  <si>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</si>
  <si>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</si>
  <si>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</si>
  <si>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</si>
  <si>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</si>
  <si>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</si>
  <si>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</si>
  <si>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</si>
  <si>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</si>
  <si>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</si>
  <si>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</si>
  <si>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</si>
  <si>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</si>
  <si>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</si>
  <si>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</si>
  <si>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</si>
  <si>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</si>
  <si>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</si>
  <si>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</si>
  <si>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</si>
  <si>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</si>
  <si>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</si>
  <si>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</si>
  <si>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</si>
  <si>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</si>
  <si>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</si>
  <si>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</si>
  <si>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</si>
  <si>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</si>
  <si>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</si>
  <si>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</si>
  <si>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</si>
  <si>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</si>
  <si>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</si>
  <si>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</si>
  <si>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</si>
  <si>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</si>
  <si>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</si>
  <si>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</si>
  <si>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</si>
  <si>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</si>
  <si>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</si>
  <si>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</si>
  <si>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</si>
  <si>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</si>
  <si>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</si>
  <si>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</si>
  <si>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</si>
  <si>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</si>
  <si>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</si>
  <si>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</si>
  <si>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</si>
  <si>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</si>
  <si>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</si>
  <si>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</si>
  <si>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</si>
  <si>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</si>
  <si>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</si>
  <si>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</si>
  <si>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</si>
  <si>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</si>
  <si>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</si>
  <si>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</si>
  <si>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</si>
  <si>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</si>
  <si>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</si>
  <si>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</si>
  <si>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</si>
  <si>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</si>
  <si>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</si>
  <si>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</si>
  <si>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</si>
  <si>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</si>
  <si>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</si>
  <si>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</si>
  <si>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</si>
  <si>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</si>
  <si>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</si>
  <si>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</si>
  <si>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</si>
  <si>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</si>
  <si>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</si>
  <si>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</si>
  <si>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</si>
  <si>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</si>
  <si>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</si>
  <si>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</si>
  <si>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</si>
  <si>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</si>
  <si>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</si>
  <si>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</si>
  <si>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</si>
  <si>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</si>
  <si>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</si>
  <si>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</si>
  <si>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</si>
  <si>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</si>
  <si>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</si>
  <si>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</si>
  <si>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</si>
  <si>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</si>
  <si>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</si>
  <si>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</si>
  <si>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</si>
  <si>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</si>
  <si>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</si>
  <si>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</si>
  <si>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</si>
  <si>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</si>
  <si>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</si>
  <si>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</si>
  <si>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</si>
  <si>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</si>
  <si>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</si>
  <si>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</si>
  <si>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</si>
  <si>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</si>
  <si>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</si>
  <si>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</si>
  <si>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</si>
  <si>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</si>
  <si>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</si>
  <si>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</si>
  <si>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</si>
  <si>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</si>
  <si>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</si>
  <si>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</si>
  <si>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</si>
  <si>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</si>
  <si>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</si>
  <si>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</si>
  <si>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</si>
  <si>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</si>
  <si>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</si>
  <si>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</si>
  <si>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</si>
  <si>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</si>
  <si>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</si>
  <si>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</si>
  <si>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</si>
  <si>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</si>
  <si>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</si>
  <si>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</si>
  <si>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</si>
  <si>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</si>
  <si>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</si>
  <si>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</si>
  <si>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</si>
  <si>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</si>
  <si>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</si>
  <si>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</si>
  <si>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</si>
  <si>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</si>
  <si>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</si>
  <si>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</si>
  <si>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</si>
  <si>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</si>
  <si>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</si>
  <si>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</si>
  <si>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</si>
  <si>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</si>
  <si>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</si>
  <si>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</si>
  <si>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</si>
  <si>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</si>
  <si>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</si>
  <si>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</si>
  <si>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</si>
  <si>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</si>
  <si>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</si>
  <si>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</si>
  <si>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</si>
  <si>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</si>
  <si>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</si>
  <si>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</si>
  <si>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</si>
  <si>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</si>
  <si>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</si>
  <si>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</si>
  <si>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</si>
  <si>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</si>
  <si>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</si>
  <si>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</si>
  <si>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</si>
  <si>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</si>
  <si>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</si>
  <si>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</si>
  <si>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</si>
  <si>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</si>
  <si>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</si>
  <si>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</si>
  <si>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</si>
  <si>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</si>
  <si>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</si>
  <si>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</si>
  <si>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</si>
  <si>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</si>
  <si>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</si>
  <si>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</si>
  <si>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</si>
  <si>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</si>
  <si>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</si>
  <si>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</si>
  <si>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</si>
  <si>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</si>
  <si>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</si>
  <si>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</si>
  <si>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</si>
  <si>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</si>
  <si>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</si>
  <si>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</si>
  <si>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</si>
  <si>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</si>
  <si>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</si>
  <si>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</si>
  <si>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</si>
  <si>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</si>
  <si>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</si>
  <si>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</si>
  <si>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</si>
  <si>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</si>
  <si>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</si>
  <si>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</si>
  <si>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</si>
  <si>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</si>
  <si>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</si>
  <si>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</si>
  <si>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</si>
  <si>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</si>
  <si>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</si>
  <si>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</si>
  <si>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</si>
  <si>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</si>
  <si>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</si>
  <si>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</si>
  <si>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</si>
  <si>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</si>
  <si>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</si>
  <si>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</si>
  <si>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</si>
  <si>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</si>
  <si>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</si>
  <si>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</si>
  <si>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</si>
  <si>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</si>
  <si>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</si>
  <si>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</si>
  <si>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</si>
  <si>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</si>
  <si>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</si>
  <si>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</si>
  <si>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</si>
  <si>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</si>
  <si>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</si>
  <si>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</si>
  <si>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</si>
  <si>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</si>
  <si>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</si>
  <si>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</si>
  <si>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</si>
  <si>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</si>
  <si>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</si>
  <si>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</si>
  <si>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</si>
  <si>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</si>
  <si>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</si>
  <si>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</si>
  <si>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</si>
  <si>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</si>
  <si>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</si>
  <si>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</si>
  <si>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</si>
  <si>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</si>
  <si>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</si>
  <si>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</si>
  <si>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</si>
  <si>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</si>
  <si>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</si>
  <si>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</si>
  <si>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</si>
  <si>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</si>
  <si>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</si>
  <si>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</si>
  <si>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</si>
  <si>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</si>
  <si>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</si>
  <si>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</si>
  <si>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</si>
  <si>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</si>
  <si>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</si>
  <si>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</si>
  <si>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</si>
  <si>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</si>
  <si>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</si>
  <si>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</si>
  <si>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</si>
  <si>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</si>
  <si>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</si>
  <si>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</si>
  <si>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</si>
  <si>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</si>
  <si>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</si>
  <si>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</si>
  <si>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</si>
  <si>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</si>
  <si>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</si>
  <si>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</si>
  <si>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</si>
  <si>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</si>
  <si>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</si>
  <si>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</si>
  <si>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</si>
  <si>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</si>
  <si>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</si>
  <si>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</si>
  <si>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</si>
  <si>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</si>
  <si>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</si>
  <si>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</si>
  <si>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</si>
  <si>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</si>
  <si>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</si>
  <si>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</si>
  <si>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</si>
  <si>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</si>
  <si>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</si>
  <si>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</si>
  <si>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</si>
  <si>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</si>
  <si>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</si>
  <si>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</si>
  <si>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</si>
  <si>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</si>
  <si>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</si>
  <si>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</si>
  <si>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</si>
  <si>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</si>
  <si>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</si>
  <si>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</si>
  <si>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</si>
  <si>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</si>
  <si>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</si>
  <si>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</si>
  <si>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</si>
  <si>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</si>
  <si>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</si>
  <si>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</si>
  <si>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</si>
  <si>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</si>
  <si>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</si>
  <si>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</si>
  <si>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</si>
  <si>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</si>
  <si>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</si>
  <si>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</si>
  <si>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</si>
  <si>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</si>
  <si>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</si>
  <si>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</si>
  <si>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</si>
  <si>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</si>
  <si>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</si>
  <si>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</si>
  <si>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</si>
  <si>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</si>
  <si>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</si>
  <si>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</si>
  <si>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</si>
  <si>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</si>
  <si>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</si>
  <si>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</si>
  <si>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</si>
  <si>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</si>
  <si>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</si>
  <si>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</si>
  <si>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</si>
  <si>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</si>
  <si>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</si>
  <si>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</si>
  <si>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</si>
  <si>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</si>
  <si>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</si>
  <si>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</si>
  <si>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</si>
  <si>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</si>
  <si>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</si>
  <si>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</si>
  <si>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</si>
  <si>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</si>
  <si>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</si>
  <si>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</si>
  <si>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</si>
  <si>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</si>
  <si>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</si>
  <si>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</si>
  <si>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</si>
  <si>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</si>
  <si>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</si>
  <si>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</si>
  <si>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</si>
  <si>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</si>
  <si>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</si>
  <si>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</si>
  <si>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</si>
  <si>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</si>
  <si>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</si>
  <si>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</si>
  <si>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</si>
  <si>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</si>
  <si>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</si>
  <si>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</si>
  <si>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</si>
  <si>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</si>
  <si>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</si>
  <si>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</si>
  <si>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</si>
  <si>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</si>
  <si>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</si>
  <si>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</si>
  <si>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</si>
  <si>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</si>
  <si>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</si>
  <si>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</si>
  <si>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</si>
  <si>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</si>
  <si>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</si>
  <si>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</si>
  <si>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</si>
  <si>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</si>
  <si>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</si>
  <si>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</si>
  <si>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</si>
  <si>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</si>
  <si>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</si>
  <si>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</si>
  <si>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</si>
  <si>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</si>
  <si>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</si>
  <si>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</si>
  <si>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</si>
  <si>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</si>
  <si>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</si>
  <si>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</si>
  <si>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</si>
  <si>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</si>
  <si>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</si>
  <si>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</si>
  <si>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</si>
  <si>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</si>
  <si>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</si>
  <si>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</si>
  <si>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</si>
  <si>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</si>
  <si>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</si>
  <si>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</si>
  <si>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</si>
  <si>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</si>
  <si>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</si>
  <si>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</si>
  <si>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</si>
  <si>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</si>
  <si>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</si>
  <si>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</si>
  <si>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</si>
  <si>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</si>
  <si>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</si>
  <si>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</si>
  <si>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</si>
  <si>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</si>
  <si>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</si>
  <si>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</si>
  <si>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</si>
  <si>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</si>
  <si>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</si>
  <si>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</si>
  <si>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</si>
  <si>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</si>
  <si>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</si>
  <si>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</si>
  <si>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</si>
  <si>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</si>
  <si>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</si>
  <si>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</si>
  <si>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</si>
  <si>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</si>
  <si>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</si>
  <si>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</si>
  <si>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</si>
  <si>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</si>
  <si>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</si>
  <si>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</si>
  <si>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</si>
  <si>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</si>
  <si>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</si>
  <si>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</si>
  <si>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</si>
  <si>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</si>
  <si>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</si>
  <si>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</si>
  <si>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</si>
  <si>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</si>
  <si>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</si>
  <si>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</si>
  <si>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</si>
  <si>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</si>
  <si>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</si>
  <si>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</si>
  <si>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</si>
  <si>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</si>
  <si>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</si>
  <si>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</si>
  <si>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</si>
  <si>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</si>
  <si>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</si>
  <si>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</si>
  <si>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</si>
  <si>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</si>
  <si>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</si>
  <si>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</si>
  <si>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</si>
  <si>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</si>
  <si>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</si>
  <si>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</si>
  <si>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</si>
  <si>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</si>
  <si>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</si>
  <si>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</si>
  <si>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</si>
  <si>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</si>
  <si>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</si>
  <si>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</si>
  <si>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</si>
  <si>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</si>
  <si>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</si>
  <si>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</si>
  <si>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</si>
  <si>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</si>
  <si>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</si>
  <si>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</si>
  <si>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</si>
  <si>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</si>
  <si>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</si>
  <si>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</si>
  <si>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</si>
  <si>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</si>
  <si>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</si>
  <si>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</si>
  <si>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</si>
  <si>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</si>
  <si>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</si>
  <si>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</si>
  <si>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</si>
  <si>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</si>
  <si>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</si>
  <si>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</si>
  <si>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</si>
  <si>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</si>
  <si>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</si>
  <si>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</si>
  <si>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</si>
  <si>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</si>
  <si>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</si>
  <si>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</si>
  <si>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</si>
  <si>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</si>
  <si>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</si>
  <si>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</si>
  <si>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</si>
  <si>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</si>
  <si>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</si>
  <si>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</si>
  <si>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</si>
  <si>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</si>
  <si>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</si>
  <si>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</si>
  <si>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</si>
  <si>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</si>
  <si>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</si>
  <si>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</si>
  <si>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</si>
  <si>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</si>
  <si>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</si>
  <si>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</si>
  <si>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</si>
  <si>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</si>
  <si>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</si>
  <si>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</si>
  <si>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</si>
  <si>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</si>
  <si>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</si>
  <si>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</si>
  <si>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</si>
  <si>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</si>
  <si>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</si>
  <si>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</si>
  <si>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</si>
  <si>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</si>
  <si>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</si>
  <si>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</si>
  <si>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</si>
  <si>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</si>
  <si>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</si>
  <si>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</si>
  <si>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</si>
  <si>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</si>
  <si>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</si>
  <si>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</si>
  <si>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</si>
  <si>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</si>
  <si>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</si>
  <si>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</si>
  <si>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</si>
  <si>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</si>
  <si>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</si>
  <si>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</si>
  <si>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</si>
  <si>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</si>
  <si>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</si>
  <si>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</si>
  <si>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</si>
  <si>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</si>
  <si>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</si>
  <si>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</si>
  <si>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</si>
  <si>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</si>
  <si>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</si>
  <si>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</si>
  <si>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</si>
  <si>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</si>
  <si>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</si>
  <si>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</si>
  <si>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</si>
  <si>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</si>
  <si>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</si>
  <si>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</si>
  <si>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</si>
  <si>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</si>
  <si>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</si>
  <si>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</si>
  <si>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</si>
  <si>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</si>
  <si>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</si>
  <si>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</si>
  <si>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</si>
  <si>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</si>
  <si>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</si>
  <si>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</si>
  <si>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</si>
  <si>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</si>
  <si>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</si>
  <si>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</si>
  <si>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</si>
  <si>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</si>
  <si>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</si>
  <si>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</si>
  <si>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</si>
  <si>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</si>
  <si>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</si>
  <si>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</si>
  <si>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</si>
  <si>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</si>
  <si>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</si>
  <si>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</si>
  <si>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</si>
  <si>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</si>
  <si>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</si>
  <si>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</si>
  <si>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</si>
  <si>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</si>
  <si>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</si>
  <si>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</si>
  <si>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</si>
  <si>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</si>
  <si>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</si>
  <si>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</si>
  <si>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</si>
  <si>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</si>
  <si>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</si>
  <si>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</si>
  <si>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</si>
  <si>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</si>
  <si>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</si>
  <si>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</si>
  <si>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</si>
  <si>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</si>
  <si>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</si>
  <si>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</si>
  <si>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</si>
  <si>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</si>
  <si>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</si>
  <si>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</si>
  <si>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</si>
  <si>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</si>
  <si>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</si>
  <si>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</si>
  <si>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</si>
  <si>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</si>
  <si>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</si>
  <si>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</si>
  <si>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</si>
  <si>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</si>
  <si>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</si>
  <si>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</si>
  <si>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</si>
  <si>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</si>
  <si>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</si>
  <si>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</si>
  <si>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</si>
  <si>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</si>
  <si>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</si>
  <si>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</si>
  <si>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</si>
  <si>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</si>
  <si>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</si>
  <si>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</si>
  <si>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</si>
  <si>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</si>
  <si>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</si>
  <si>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</si>
  <si>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</si>
  <si>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</si>
  <si>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</si>
  <si>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</si>
  <si>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</si>
  <si>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</si>
  <si>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</si>
  <si>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</si>
  <si>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</si>
  <si>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</si>
  <si>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</si>
  <si>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</si>
  <si>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</si>
  <si>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</si>
  <si>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</si>
  <si>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</si>
  <si>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</si>
  <si>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</si>
  <si>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</si>
  <si>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</si>
  <si>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</si>
  <si>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</si>
  <si>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</si>
  <si>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</si>
  <si>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</si>
  <si>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</si>
  <si>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</si>
  <si>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</si>
  <si>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</si>
  <si>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</si>
  <si>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</si>
  <si>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</si>
  <si>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</si>
  <si>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</si>
  <si>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</si>
  <si>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</si>
  <si>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</si>
  <si>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</si>
  <si>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</si>
  <si>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</si>
  <si>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</si>
  <si>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</si>
  <si>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</si>
  <si>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</si>
  <si>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</si>
  <si>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</si>
  <si>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</si>
  <si>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</si>
  <si>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</si>
  <si>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</si>
  <si>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</si>
  <si>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</si>
  <si>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</si>
  <si>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</si>
  <si>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</si>
  <si>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</si>
  <si>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</si>
  <si>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</si>
  <si>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</si>
  <si>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</si>
  <si>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</si>
  <si>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</si>
  <si>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</si>
  <si>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</si>
  <si>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</si>
  <si>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</si>
  <si>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</si>
  <si>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</si>
  <si>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</si>
  <si>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</si>
  <si>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</si>
  <si>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</si>
  <si>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</si>
  <si>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</si>
  <si>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</si>
  <si>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</si>
  <si>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</si>
  <si>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</si>
  <si>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</si>
  <si>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</si>
  <si>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</si>
  <si>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</si>
  <si>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</si>
  <si>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</si>
  <si>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</si>
  <si>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</si>
  <si>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</si>
  <si>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</si>
  <si>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</si>
  <si>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</si>
  <si>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</si>
  <si>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</si>
  <si>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</si>
  <si>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</si>
  <si>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</si>
  <si>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</si>
  <si>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</si>
  <si>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</si>
  <si>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</si>
  <si>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</si>
  <si>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</si>
  <si>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</si>
  <si>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</si>
  <si>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</si>
  <si>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</si>
  <si>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</si>
  <si>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</si>
  <si>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</si>
  <si>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</si>
  <si>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</si>
  <si>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</si>
  <si>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</si>
  <si>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</si>
  <si>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</si>
  <si>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</si>
  <si>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</si>
  <si>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</si>
  <si>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</si>
  <si>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</si>
  <si>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</si>
  <si>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</si>
  <si>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</si>
  <si>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</si>
  <si>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</si>
  <si>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</si>
  <si>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</si>
  <si>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</si>
  <si>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</si>
  <si>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</si>
  <si>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</si>
  <si>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</si>
  <si>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</si>
  <si>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</si>
  <si>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</si>
  <si>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</si>
  <si>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</si>
  <si>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</si>
  <si>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</si>
  <si>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</si>
  <si>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</si>
  <si>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</si>
  <si>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</si>
  <si>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</si>
  <si>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</si>
  <si>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</si>
  <si>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</si>
  <si>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</si>
  <si>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</si>
  <si>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</si>
  <si>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</si>
  <si>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</si>
  <si>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</si>
  <si>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</si>
  <si>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</si>
  <si>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</si>
  <si>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</si>
  <si>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</si>
  <si>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</si>
  <si>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</si>
  <si>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</si>
  <si>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</si>
  <si>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</si>
  <si>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</si>
  <si>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</si>
  <si>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</si>
  <si>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</si>
  <si>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</si>
  <si>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</si>
  <si>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</si>
  <si>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</si>
  <si>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</si>
  <si>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</si>
  <si>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</si>
  <si>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</si>
  <si>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</si>
  <si>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</si>
  <si>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</si>
  <si>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</si>
  <si>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</si>
  <si>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</si>
  <si>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</si>
  <si>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</si>
  <si>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</si>
  <si>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</si>
  <si>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</si>
  <si>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</si>
  <si>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</si>
  <si>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</si>
  <si>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</si>
  <si>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</si>
  <si>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</si>
  <si>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</si>
  <si>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</si>
  <si>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</si>
  <si>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</si>
  <si>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</si>
  <si>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</si>
  <si>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</si>
  <si>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</si>
  <si>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</si>
  <si>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</si>
  <si>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</si>
  <si>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</si>
  <si>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</si>
  <si>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</si>
  <si>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</si>
  <si>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</si>
  <si>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</si>
  <si>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</si>
  <si>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</si>
  <si>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</si>
  <si>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</si>
  <si>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</si>
  <si>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</si>
  <si>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</si>
  <si>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</si>
  <si>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</si>
  <si>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</si>
  <si>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</si>
  <si>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</si>
  <si>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</si>
  <si>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</si>
  <si>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</si>
  <si>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</si>
  <si>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</si>
  <si>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</si>
  <si>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</si>
  <si>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</si>
  <si>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</si>
  <si>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</si>
  <si>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</si>
  <si>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</si>
  <si>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</si>
  <si>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</si>
  <si>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</si>
  <si>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</si>
  <si>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</si>
  <si>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</si>
  <si>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</si>
  <si>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</si>
  <si>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</si>
  <si>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</si>
  <si>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</si>
  <si>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</si>
  <si>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</si>
  <si>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</si>
  <si>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</si>
  <si>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</si>
  <si>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</si>
  <si>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</si>
  <si>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</si>
  <si>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</si>
  <si>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</si>
  <si>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</si>
  <si>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</si>
  <si>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</si>
  <si>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</si>
  <si>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</si>
  <si>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</si>
  <si>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</si>
  <si>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</si>
  <si>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</si>
  <si>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</si>
  <si>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</si>
  <si>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</si>
  <si>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</si>
  <si>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</si>
  <si>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</si>
  <si>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</si>
  <si>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</si>
  <si>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</si>
  <si>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</si>
  <si>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</si>
  <si>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</si>
  <si>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</si>
  <si>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</si>
  <si>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</si>
  <si>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</si>
  <si>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</si>
  <si>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</si>
  <si>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</si>
  <si>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</si>
  <si>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</si>
  <si>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</si>
  <si>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</si>
  <si>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</si>
  <si>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</si>
  <si>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</si>
  <si>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</si>
  <si>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</si>
  <si>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</si>
  <si>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</si>
  <si>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</si>
  <si>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</si>
  <si>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</si>
  <si>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</si>
  <si>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</si>
  <si>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</si>
  <si>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</si>
  <si>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</si>
  <si>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</si>
  <si>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</si>
  <si>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</si>
  <si>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</si>
  <si>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</si>
  <si>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</si>
  <si>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</si>
  <si>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</si>
  <si>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</si>
  <si>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</si>
  <si>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</si>
  <si>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</si>
  <si>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</si>
  <si>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</si>
  <si>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</si>
  <si>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</si>
  <si>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</si>
  <si>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</si>
  <si>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</si>
  <si>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</si>
  <si>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</si>
  <si>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</si>
  <si>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</si>
  <si>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</si>
  <si>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</si>
  <si>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</si>
  <si>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</si>
  <si>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</si>
  <si>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</si>
  <si>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</si>
  <si>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</si>
  <si>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</si>
  <si>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</si>
  <si>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</si>
  <si>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</si>
  <si>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</si>
  <si>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</si>
  <si>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</si>
  <si>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</si>
  <si>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</si>
  <si>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</si>
  <si>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</si>
  <si>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</si>
  <si>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</si>
  <si>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</si>
  <si>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</si>
  <si>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</si>
  <si>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</si>
  <si>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</si>
  <si>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</si>
  <si>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</si>
  <si>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</si>
  <si>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</si>
  <si>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</si>
  <si>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</si>
  <si>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</si>
  <si>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</si>
  <si>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</si>
  <si>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</si>
  <si>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</si>
  <si>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</si>
  <si>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</si>
  <si>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</si>
  <si>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</si>
  <si>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</si>
  <si>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</si>
  <si>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</si>
  <si>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</si>
  <si>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</si>
  <si>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</si>
  <si>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</si>
  <si>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</si>
  <si>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</si>
  <si>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</si>
  <si>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</si>
  <si>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</si>
  <si>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</si>
  <si>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</si>
  <si>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</si>
  <si>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</si>
  <si>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</si>
  <si>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</si>
  <si>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</si>
  <si>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</si>
  <si>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</si>
  <si>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</si>
  <si>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</si>
  <si>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</si>
  <si>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</si>
  <si>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</si>
  <si>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</si>
  <si>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</si>
  <si>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</si>
  <si>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</si>
  <si>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</si>
  <si>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</si>
  <si>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</si>
  <si>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</si>
  <si>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</si>
  <si>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</si>
  <si>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</si>
  <si>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</si>
  <si>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</si>
  <si>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</si>
  <si>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</si>
  <si>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</si>
  <si>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</si>
  <si>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</si>
  <si>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</si>
  <si>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</si>
  <si>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</si>
  <si>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</si>
  <si>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</si>
  <si>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</si>
  <si>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</si>
  <si>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</si>
  <si>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</si>
  <si>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</si>
  <si>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</si>
  <si>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</si>
  <si>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</si>
  <si>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</si>
  <si>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</si>
  <si>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</si>
  <si>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</si>
  <si>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</si>
  <si>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</si>
  <si>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</si>
  <si>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</si>
  <si>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</si>
  <si>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</si>
  <si>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</si>
  <si>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</si>
  <si>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</si>
  <si>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</si>
  <si>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</si>
  <si>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</si>
  <si>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</si>
  <si>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</si>
  <si>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</si>
  <si>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</si>
  <si>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</si>
  <si>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</si>
  <si>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</si>
  <si>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</si>
  <si>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</si>
  <si>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</si>
  <si>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</si>
  <si>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</si>
  <si>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</si>
  <si>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</si>
  <si>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</si>
  <si>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</si>
  <si>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</si>
  <si>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</si>
  <si>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</si>
  <si>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</si>
  <si>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</si>
  <si>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</si>
  <si>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</si>
  <si>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</si>
  <si>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</si>
  <si>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</si>
  <si>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</si>
  <si>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</si>
  <si>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</si>
  <si>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</si>
  <si>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</si>
  <si>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</si>
  <si>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</si>
  <si>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</si>
  <si>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</si>
  <si>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</si>
  <si>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</si>
  <si>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</si>
  <si>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</si>
  <si>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</si>
  <si>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</si>
  <si>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</si>
  <si>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</si>
  <si>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</si>
  <si>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</si>
  <si>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</si>
  <si>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</si>
  <si>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</si>
  <si>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</si>
  <si>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</si>
  <si>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</si>
  <si>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</si>
  <si>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</si>
  <si>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</si>
  <si>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</si>
  <si>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</si>
  <si>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</si>
  <si>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</si>
  <si>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</si>
  <si>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</si>
  <si>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</si>
  <si>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</si>
  <si>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</si>
  <si>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</si>
  <si>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</si>
  <si>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</si>
  <si>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</si>
  <si>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</si>
  <si>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</si>
  <si>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</si>
  <si>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</si>
  <si>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</si>
  <si>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</si>
  <si>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</si>
  <si>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</si>
  <si>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</si>
  <si>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</si>
  <si>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</si>
  <si>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</si>
  <si>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</si>
  <si>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</si>
  <si>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</si>
  <si>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</si>
  <si>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</si>
  <si>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</si>
  <si>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</si>
  <si>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</si>
  <si>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</si>
  <si>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</si>
  <si>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</si>
  <si>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</si>
  <si>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</si>
  <si>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</si>
  <si>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</si>
  <si>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</si>
  <si>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</si>
  <si>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</si>
  <si>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</si>
  <si>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</si>
  <si>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</si>
  <si>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</si>
  <si>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</si>
  <si>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</si>
  <si>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</si>
  <si>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</si>
  <si>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</si>
  <si>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</si>
  <si>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</si>
  <si>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</si>
  <si>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</si>
  <si>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</si>
  <si>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</si>
  <si>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</si>
  <si>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</si>
  <si>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</si>
  <si>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</si>
  <si>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</si>
  <si>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</si>
  <si>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</si>
  <si>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</si>
  <si>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</si>
  <si>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</si>
  <si>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</si>
  <si>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</si>
  <si>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</si>
  <si>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</si>
  <si>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</si>
  <si>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</si>
  <si>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</si>
  <si>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</si>
  <si>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</si>
  <si>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</si>
  <si>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</si>
  <si>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</si>
  <si>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</si>
  <si>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</si>
  <si>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</si>
  <si>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</si>
  <si>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</si>
  <si>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</si>
  <si>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</si>
  <si>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</si>
  <si>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</si>
  <si>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</si>
  <si>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</si>
  <si>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</si>
  <si>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</si>
  <si>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</si>
  <si>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</si>
  <si>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</si>
  <si>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</si>
  <si>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</si>
  <si>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</si>
  <si>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</si>
  <si>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</si>
  <si>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</si>
  <si>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</si>
  <si>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</si>
  <si>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</si>
  <si>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</si>
  <si>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</si>
  <si>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</si>
  <si>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</si>
  <si>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</si>
  <si>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</si>
  <si>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</si>
  <si>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</si>
  <si>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</si>
  <si>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</si>
  <si>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</si>
  <si>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</si>
  <si>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</si>
  <si>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</si>
  <si>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</si>
  <si>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</si>
  <si>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</si>
  <si>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</si>
  <si>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</si>
  <si>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</si>
  <si>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</si>
  <si>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</si>
  <si>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</si>
  <si>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</si>
  <si>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</si>
  <si>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</si>
  <si>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</si>
  <si>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</si>
  <si>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</si>
  <si>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</si>
  <si>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</si>
  <si>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</si>
  <si>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</si>
  <si>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</si>
  <si>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</si>
  <si>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</si>
  <si>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</si>
  <si>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</si>
  <si>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</si>
  <si>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</si>
  <si>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</si>
  <si>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</si>
  <si>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</si>
  <si>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</si>
  <si>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</si>
  <si>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</si>
  <si>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</si>
  <si>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</si>
  <si>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</si>
  <si>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</si>
  <si>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</si>
  <si>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</si>
  <si>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</si>
  <si>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</si>
  <si>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</si>
  <si>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</si>
  <si>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</si>
  <si>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</si>
  <si>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</si>
  <si>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</si>
  <si>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</si>
  <si>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</si>
  <si>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</si>
  <si>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</si>
  <si>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</si>
  <si>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</si>
  <si>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</si>
  <si>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</si>
  <si>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</si>
  <si>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</si>
  <si>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</si>
  <si>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</si>
  <si>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</si>
  <si>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</si>
  <si>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</si>
  <si>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</si>
  <si>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</si>
  <si>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</si>
  <si>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</si>
  <si>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</si>
  <si>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</si>
  <si>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</si>
  <si>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</si>
  <si>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</si>
  <si>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</si>
  <si>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</si>
  <si>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</si>
  <si>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</si>
  <si>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</si>
  <si>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</si>
  <si>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</si>
  <si>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</si>
  <si>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</si>
  <si>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</si>
  <si>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</si>
  <si>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</si>
  <si>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</si>
  <si>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</si>
  <si>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</si>
  <si>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</si>
  <si>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</si>
  <si>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</si>
  <si>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</si>
  <si>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</si>
  <si>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</si>
  <si>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</si>
  <si>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</si>
  <si>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</si>
  <si>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</si>
  <si>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</si>
  <si>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</si>
  <si>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</si>
  <si>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</si>
  <si>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</si>
  <si>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</si>
  <si>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</si>
  <si>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</si>
  <si>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</si>
  <si>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</si>
  <si>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</si>
  <si>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</si>
  <si>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</si>
  <si>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</si>
  <si>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</si>
  <si>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</si>
  <si>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</si>
  <si>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</si>
  <si>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</si>
  <si>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</si>
  <si>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</si>
  <si>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</si>
  <si>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</si>
  <si>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</si>
  <si>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</si>
  <si>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</si>
  <si>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</si>
  <si>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</si>
  <si>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</si>
  <si>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</si>
  <si>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</si>
  <si>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</si>
  <si>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</si>
  <si>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</si>
  <si>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</si>
  <si>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</si>
  <si>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</si>
  <si>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</si>
  <si>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</si>
  <si>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</si>
  <si>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</si>
  <si>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</si>
  <si>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</si>
  <si>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</si>
  <si>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</si>
  <si>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</si>
  <si>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</si>
  <si>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</si>
  <si>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</si>
  <si>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</si>
  <si>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</si>
  <si>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</si>
  <si>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</si>
  <si>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</si>
  <si>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</si>
  <si>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</si>
  <si>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</si>
  <si>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</si>
  <si>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</si>
  <si>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</si>
  <si>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</si>
  <si>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</si>
  <si>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</si>
  <si>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</si>
  <si>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</si>
  <si>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</si>
  <si>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</si>
  <si>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</si>
  <si>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</si>
  <si>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</si>
  <si>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</si>
  <si>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</si>
  <si>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</si>
  <si>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</si>
  <si>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</si>
  <si>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</si>
  <si>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</si>
  <si>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</si>
  <si>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</si>
  <si>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</si>
  <si>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</si>
  <si>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</si>
  <si>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</si>
  <si>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</si>
  <si>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</si>
  <si>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</si>
  <si>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</si>
  <si>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</si>
  <si>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</si>
  <si>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</si>
  <si>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</si>
  <si>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</si>
  <si>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</si>
  <si>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</si>
  <si>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</si>
  <si>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</si>
  <si>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</si>
  <si>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</si>
  <si>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</si>
  <si>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</si>
  <si>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</si>
  <si>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</si>
  <si>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</si>
  <si>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</si>
  <si>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</si>
  <si>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</si>
  <si>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</si>
  <si>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</si>
  <si>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</si>
  <si>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</si>
  <si>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</si>
  <si>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</si>
  <si>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</si>
  <si>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</si>
  <si>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</si>
  <si>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</si>
  <si>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</si>
  <si>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</si>
  <si>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</si>
  <si>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</si>
  <si>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</si>
  <si>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</si>
  <si>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</si>
  <si>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</si>
  <si>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</si>
  <si>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</si>
  <si>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</si>
  <si>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</si>
  <si>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</si>
  <si>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</si>
  <si>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</si>
  <si>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</si>
  <si>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</si>
  <si>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</si>
  <si>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</si>
  <si>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</si>
  <si>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</si>
  <si>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</si>
  <si>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</si>
  <si>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</si>
  <si>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</si>
  <si>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</si>
  <si>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</si>
  <si>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</si>
  <si>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</si>
  <si>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</si>
  <si>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</si>
  <si>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</si>
  <si>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</si>
  <si>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</si>
  <si>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</si>
  <si>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</si>
  <si>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</si>
  <si>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</si>
  <si>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</si>
  <si>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</si>
  <si>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</si>
  <si>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</si>
  <si>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</si>
  <si>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</si>
  <si>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</si>
  <si>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</si>
  <si>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</si>
  <si>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</si>
  <si>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</si>
  <si>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</si>
  <si>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</si>
  <si>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</si>
  <si>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</si>
  <si>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</si>
  <si>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</si>
  <si>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</si>
  <si>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</si>
  <si>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</si>
  <si>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</si>
  <si>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</si>
  <si>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</si>
  <si>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</si>
  <si>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</si>
  <si>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</si>
  <si>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</si>
  <si>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</si>
  <si>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</si>
  <si>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</si>
  <si>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</si>
  <si>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</si>
  <si>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</si>
  <si>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</si>
  <si>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</si>
  <si>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</si>
  <si>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</si>
  <si>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</si>
  <si>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</si>
  <si>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</si>
  <si>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</si>
  <si>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</si>
  <si>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</si>
  <si>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</si>
  <si>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</si>
  <si>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</si>
  <si>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</si>
  <si>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</si>
  <si>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</si>
  <si>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</si>
  <si>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</si>
  <si>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</si>
  <si>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</si>
  <si>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</si>
  <si>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</si>
  <si>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</si>
  <si>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</si>
  <si>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</si>
  <si>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</si>
  <si>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</si>
  <si>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</si>
  <si>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</si>
  <si>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</si>
  <si>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</si>
  <si>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</si>
  <si>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</si>
  <si>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</si>
  <si>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</si>
  <si>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</si>
  <si>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</si>
  <si>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</si>
  <si>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</si>
  <si>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</si>
  <si>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</si>
  <si>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</si>
  <si>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</si>
  <si>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</si>
  <si>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</si>
  <si>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</si>
  <si>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</si>
  <si>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</si>
  <si>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</si>
  <si>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</si>
  <si>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</si>
  <si>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</si>
  <si>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</si>
  <si>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</si>
  <si>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</si>
  <si>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</si>
  <si>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</si>
  <si>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</si>
  <si>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</si>
  <si>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</si>
  <si>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</si>
  <si>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</si>
  <si>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</si>
  <si>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</si>
  <si>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</si>
  <si>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</si>
  <si>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</si>
  <si>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</si>
  <si>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</si>
  <si>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</si>
  <si>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</si>
  <si>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</si>
  <si>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</si>
  <si>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</si>
  <si>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</si>
  <si>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</si>
  <si>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</si>
  <si>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</si>
  <si>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</si>
  <si>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</si>
  <si>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</si>
  <si>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</si>
  <si>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</si>
  <si>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</si>
  <si>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</si>
  <si>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</si>
  <si>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</si>
  <si>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</si>
  <si>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</si>
  <si>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</si>
  <si>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</si>
  <si>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</si>
  <si>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</si>
  <si>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</si>
  <si>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</si>
  <si>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</si>
  <si>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</si>
  <si>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</si>
  <si>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</si>
  <si>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</si>
  <si>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</si>
  <si>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</si>
  <si>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</si>
  <si>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</si>
  <si>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</si>
  <si>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</si>
  <si>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</si>
  <si>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</si>
  <si>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</si>
  <si>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</si>
  <si>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</si>
  <si>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</si>
  <si>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</si>
  <si>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</si>
  <si>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</si>
  <si>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</si>
  <si>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</si>
  <si>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</si>
  <si>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</si>
  <si>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</si>
  <si>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</si>
  <si>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</si>
  <si>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</si>
  <si>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</si>
  <si>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</si>
  <si>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</si>
  <si>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</si>
  <si>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</si>
  <si>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</si>
  <si>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</si>
  <si>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</si>
  <si>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</si>
  <si>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</si>
  <si>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</si>
  <si>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</si>
  <si>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</si>
  <si>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</si>
  <si>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</si>
  <si>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</si>
  <si>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</si>
  <si>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</si>
  <si>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</si>
  <si>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</si>
  <si>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</si>
  <si>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</si>
  <si>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</si>
  <si>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</si>
  <si>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</si>
  <si>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</si>
  <si>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</si>
  <si>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</si>
  <si>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</si>
  <si>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</si>
  <si>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</si>
  <si>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</si>
  <si>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</si>
  <si>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</si>
  <si>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</si>
  <si>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</si>
  <si>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</si>
  <si>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</si>
  <si>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</si>
  <si>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</si>
  <si>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</si>
  <si>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</si>
  <si>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</si>
  <si>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</si>
  <si>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</si>
  <si>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</si>
  <si>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</si>
  <si>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</si>
  <si>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</si>
  <si>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</si>
  <si>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</si>
  <si>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</si>
  <si>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</si>
  <si>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</si>
  <si>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</si>
  <si>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</si>
  <si>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</si>
  <si>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</si>
  <si>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</si>
  <si>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</si>
  <si>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</si>
  <si>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</si>
  <si>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</si>
  <si>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</si>
  <si>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</si>
  <si>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</si>
  <si>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</si>
  <si>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</si>
  <si>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</si>
  <si>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</si>
  <si>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</si>
  <si>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</si>
  <si>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</si>
  <si>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</si>
  <si>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</si>
  <si>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</si>
  <si>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</si>
  <si>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</si>
  <si>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</si>
  <si>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</si>
  <si>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</si>
  <si>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</si>
  <si>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</si>
  <si>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</si>
  <si>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</si>
  <si>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</si>
  <si>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</si>
  <si>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</si>
  <si>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</si>
  <si>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</si>
  <si>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</si>
  <si>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</si>
  <si>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</si>
  <si>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</si>
  <si>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</si>
  <si>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</si>
  <si>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</si>
  <si>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</si>
  <si>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</si>
  <si>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</si>
  <si>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</si>
  <si>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</si>
  <si>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</si>
  <si>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</si>
  <si>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</si>
  <si>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</si>
  <si>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</si>
  <si>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</si>
  <si>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</si>
  <si>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</si>
  <si>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</si>
  <si>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</si>
  <si>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</si>
  <si>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</si>
  <si>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</si>
  <si>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</si>
  <si>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</si>
  <si>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</si>
  <si>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</si>
  <si>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</si>
  <si>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</si>
  <si>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</si>
  <si>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</si>
  <si>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</si>
  <si>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</si>
  <si>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</si>
  <si>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</si>
  <si>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</si>
  <si>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</si>
  <si>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</si>
  <si>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</si>
  <si>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</si>
  <si>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</si>
  <si>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</si>
  <si>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</si>
  <si>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</si>
  <si>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</si>
  <si>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</si>
  <si>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</si>
  <si>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</si>
  <si>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</si>
  <si>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</si>
  <si>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</si>
  <si>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</si>
  <si>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</si>
  <si>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</si>
  <si>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</si>
  <si>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</si>
  <si>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</si>
  <si>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</si>
  <si>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</si>
  <si>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</si>
  <si>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</si>
  <si>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</si>
  <si>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</si>
  <si>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</si>
  <si>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</si>
  <si>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</si>
  <si>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</si>
  <si>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</si>
  <si>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</si>
  <si>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</si>
  <si>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</si>
  <si>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</si>
  <si>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</si>
  <si>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</si>
  <si>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</si>
  <si>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</si>
  <si>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</si>
  <si>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</si>
  <si>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</si>
  <si>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</si>
  <si>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</si>
  <si>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</si>
  <si>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</si>
  <si>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</si>
  <si>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</si>
  <si>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</si>
  <si>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</si>
  <si>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</si>
  <si>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</si>
  <si>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</si>
  <si>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</si>
  <si>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</si>
  <si>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</si>
  <si>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</si>
  <si>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</si>
  <si>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</si>
  <si>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</si>
  <si>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</si>
  <si>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</si>
  <si>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</si>
  <si>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</si>
  <si>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</si>
  <si>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</si>
  <si>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</si>
  <si>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</si>
  <si>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</si>
  <si>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</si>
  <si>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</si>
  <si>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</si>
  <si>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</si>
  <si>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</si>
  <si>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</si>
  <si>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</si>
  <si>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</si>
  <si>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</si>
  <si>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</si>
  <si>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</si>
  <si>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</si>
  <si>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</si>
  <si>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</si>
  <si>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</si>
  <si>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</si>
  <si>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</si>
  <si>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</si>
  <si>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</si>
  <si>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</si>
  <si>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</si>
  <si>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</si>
  <si>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</si>
  <si>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</si>
  <si>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</si>
  <si>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</si>
  <si>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</si>
  <si>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</si>
  <si>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</si>
  <si>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</si>
  <si>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</si>
  <si>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</si>
  <si>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</si>
  <si>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</si>
  <si>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</si>
  <si>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</si>
  <si>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</si>
  <si>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</si>
  <si>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</si>
  <si>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</si>
  <si>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</si>
  <si>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</si>
  <si>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</si>
  <si>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</si>
  <si>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</si>
  <si>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</si>
  <si>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</si>
  <si>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</si>
  <si>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</si>
  <si>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</si>
  <si>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</si>
  <si>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</si>
  <si>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</si>
  <si>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</si>
  <si>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</si>
  <si>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</si>
  <si>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</si>
  <si>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</si>
  <si>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</si>
  <si>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</si>
  <si>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</si>
  <si>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</si>
  <si>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</si>
  <si>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</si>
  <si>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</si>
  <si>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</si>
  <si>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</si>
  <si>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</si>
  <si>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</si>
  <si>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</si>
  <si>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</si>
  <si>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</si>
  <si>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</si>
  <si>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</si>
  <si>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</si>
  <si>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</si>
  <si>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</si>
  <si>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</si>
  <si>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</si>
  <si>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</si>
  <si>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</si>
  <si>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</si>
  <si>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</si>
  <si>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</si>
  <si>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</si>
  <si>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</si>
  <si>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</si>
  <si>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</si>
  <si>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</si>
  <si>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</si>
  <si>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</si>
  <si>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</si>
  <si>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</si>
  <si>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</si>
  <si>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</si>
  <si>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</si>
  <si>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</si>
  <si>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</si>
  <si>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</si>
  <si>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</si>
  <si>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</si>
  <si>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</si>
  <si>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</si>
  <si>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</si>
  <si>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</si>
  <si>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</si>
  <si>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</si>
  <si>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</si>
  <si>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</si>
  <si>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</si>
  <si>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</si>
  <si>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</si>
  <si>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</si>
  <si>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</si>
  <si>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</si>
  <si>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</si>
  <si>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</si>
  <si>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</si>
  <si>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</si>
  <si>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</si>
  <si>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</si>
  <si>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</si>
  <si>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</si>
  <si>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</si>
  <si>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</si>
  <si>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</si>
  <si>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</si>
  <si>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</si>
  <si>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</si>
  <si>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</si>
  <si>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</si>
  <si>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</si>
  <si>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</si>
  <si>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</si>
  <si>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</si>
  <si>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</si>
  <si>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</si>
  <si>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</si>
  <si>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</si>
  <si>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</si>
  <si>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</si>
  <si>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</si>
  <si>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</si>
  <si>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</si>
  <si>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</si>
  <si>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</si>
  <si>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</si>
  <si>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</si>
  <si>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</si>
  <si>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</si>
  <si>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</si>
  <si>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</si>
  <si>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</si>
  <si>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</si>
  <si>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</si>
  <si>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</si>
  <si>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</si>
  <si>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</si>
  <si>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</si>
  <si>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</si>
  <si>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</si>
  <si>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</si>
  <si>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</si>
  <si>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</si>
  <si>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</si>
  <si>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</si>
  <si>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</si>
  <si>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</si>
  <si>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</si>
  <si>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</si>
  <si>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</si>
  <si>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</si>
  <si>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</si>
  <si>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</si>
  <si>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</si>
  <si>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</si>
  <si>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</si>
  <si>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</si>
  <si>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</si>
  <si>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</si>
  <si>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</si>
  <si>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</si>
  <si>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</si>
  <si>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</si>
  <si>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</si>
  <si>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</si>
  <si>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</si>
  <si>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</si>
  <si>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</si>
  <si>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</si>
  <si>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</si>
  <si>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</si>
  <si>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</si>
  <si>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</si>
  <si>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</si>
  <si>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</si>
  <si>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</si>
  <si>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</si>
  <si>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</si>
  <si>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</si>
  <si>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</si>
  <si>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</si>
  <si>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</si>
  <si>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</si>
  <si>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</si>
  <si>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</si>
  <si>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</si>
  <si>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</si>
  <si>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</si>
  <si>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</si>
  <si>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</si>
  <si>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</si>
  <si>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</si>
  <si>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</si>
  <si>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</si>
  <si>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</si>
  <si>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</si>
  <si>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</si>
  <si>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</si>
  <si>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</si>
  <si>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</si>
  <si>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</si>
  <si>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</si>
  <si>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</si>
  <si>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</si>
  <si>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</si>
  <si>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</si>
  <si>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</si>
  <si>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</si>
  <si>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</si>
  <si>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</si>
  <si>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</si>
  <si>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</si>
  <si>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</si>
  <si>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</si>
  <si>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</si>
  <si>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</si>
  <si>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</si>
  <si>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</si>
  <si>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</si>
  <si>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</si>
  <si>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</si>
  <si>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</si>
  <si>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</si>
  <si>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</si>
  <si>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</si>
  <si>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</si>
  <si>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</si>
  <si>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</si>
  <si>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</si>
  <si>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</si>
  <si>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</si>
  <si>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</si>
  <si>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</si>
  <si>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</si>
  <si>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</si>
  <si>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</si>
  <si>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</si>
  <si>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</si>
  <si>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</si>
  <si>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</si>
  <si>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</si>
  <si>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</si>
  <si>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</si>
  <si>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</si>
  <si>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</si>
  <si>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</si>
  <si>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</si>
  <si>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</si>
  <si>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</si>
  <si>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</si>
  <si>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</si>
  <si>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</si>
  <si>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</si>
  <si>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</si>
  <si>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</si>
  <si>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</si>
  <si>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</si>
  <si>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</si>
  <si>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</si>
  <si>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</si>
  <si>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</si>
  <si>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</si>
  <si>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</si>
  <si>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</si>
  <si>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</si>
  <si>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</si>
  <si>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</si>
  <si>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</si>
  <si>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</si>
  <si>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</si>
  <si>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</si>
  <si>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</si>
  <si>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</si>
  <si>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</si>
  <si>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</si>
  <si>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</si>
  <si>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</si>
  <si>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</si>
  <si>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</si>
  <si>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</si>
  <si>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</si>
  <si>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</si>
  <si>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</si>
  <si>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</si>
  <si>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</si>
  <si>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</si>
  <si>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</si>
  <si>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</si>
  <si>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</si>
  <si>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</si>
  <si>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</si>
  <si>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</si>
  <si>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</si>
  <si>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</si>
  <si>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</si>
  <si>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</si>
  <si>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</si>
  <si>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</si>
  <si>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</si>
  <si>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</si>
  <si>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</si>
  <si>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</si>
  <si>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</si>
  <si>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</si>
  <si>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</si>
  <si>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</si>
  <si>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</si>
  <si>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</si>
  <si>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</si>
  <si>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</si>
  <si>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</si>
  <si>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</si>
  <si>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</si>
  <si>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</si>
  <si>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</si>
  <si>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</si>
  <si>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</si>
  <si>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</si>
  <si>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</si>
  <si>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</si>
  <si>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</si>
  <si>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</si>
  <si>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</si>
  <si>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</si>
  <si>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</si>
  <si>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</si>
  <si>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</si>
  <si>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</si>
  <si>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</si>
  <si>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</si>
  <si>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</si>
  <si>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</si>
  <si>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</si>
  <si>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</si>
  <si>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</si>
  <si>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</si>
  <si>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</si>
  <si>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</si>
  <si>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</si>
  <si>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</si>
  <si>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</si>
  <si>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</si>
  <si>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</si>
  <si>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</si>
  <si>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</si>
  <si>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</si>
  <si>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</si>
  <si>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</si>
  <si>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</si>
  <si>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</si>
  <si>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</si>
  <si>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</si>
  <si>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</si>
  <si>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</si>
  <si>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</si>
  <si>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</si>
  <si>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</si>
  <si>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</si>
  <si>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</si>
  <si>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</si>
  <si>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</si>
  <si>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</si>
  <si>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</si>
  <si>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</si>
  <si>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</si>
  <si>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</si>
  <si>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</si>
  <si>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</si>
  <si>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</si>
  <si>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</si>
  <si>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</si>
  <si>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</si>
  <si>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</si>
  <si>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</si>
  <si>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</si>
  <si>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</si>
  <si>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</si>
  <si>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</si>
  <si>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</si>
  <si>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</si>
  <si>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</si>
  <si>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</si>
  <si>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</si>
  <si>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</si>
  <si>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</si>
  <si>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</si>
  <si>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</si>
  <si>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</si>
  <si>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</si>
  <si>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</si>
  <si>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</si>
  <si>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</si>
  <si>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</si>
  <si>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</si>
  <si>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</si>
  <si>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</si>
  <si>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</si>
  <si>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</si>
  <si>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</si>
  <si>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</si>
  <si>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</si>
  <si>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</si>
  <si>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</si>
  <si>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</si>
  <si>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</si>
  <si>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</si>
  <si>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</si>
  <si>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</si>
  <si>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</si>
  <si>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</si>
  <si>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</si>
  <si>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</si>
  <si>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</si>
  <si>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</si>
  <si>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</si>
  <si>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</si>
  <si>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</si>
  <si>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</si>
  <si>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</si>
  <si>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</si>
  <si>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</si>
  <si>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</si>
  <si>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</si>
  <si>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</si>
  <si>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</si>
  <si>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</si>
  <si>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</si>
  <si>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</si>
  <si>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</si>
  <si>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</si>
  <si>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</si>
  <si>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</si>
  <si>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</si>
  <si>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</si>
  <si>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</si>
  <si>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</si>
  <si>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</si>
  <si>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</si>
  <si>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</si>
  <si>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</si>
  <si>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</si>
  <si>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</si>
  <si>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</si>
  <si>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</si>
  <si>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</si>
  <si>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</si>
  <si>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</si>
  <si>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</si>
  <si>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</si>
  <si>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</si>
  <si>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</si>
  <si>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</si>
  <si>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</si>
  <si>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</si>
  <si>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</si>
  <si>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</si>
  <si>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</si>
  <si>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</si>
  <si>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</si>
  <si>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</si>
  <si>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</si>
  <si>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</si>
  <si>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</si>
  <si>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</si>
  <si>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</si>
  <si>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</si>
  <si>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</si>
  <si>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</si>
  <si>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</si>
  <si>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</si>
  <si>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</si>
  <si>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</si>
  <si>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</si>
  <si>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</si>
  <si>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</si>
  <si>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</si>
  <si>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</si>
  <si>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</si>
  <si>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</si>
  <si>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</si>
  <si>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</si>
  <si>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</si>
  <si>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</si>
  <si>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</si>
  <si>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</si>
  <si>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</si>
  <si>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</si>
  <si>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</si>
  <si>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</si>
  <si>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</si>
  <si>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</si>
  <si>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</si>
  <si>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</si>
  <si>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</si>
  <si>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</si>
  <si>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</si>
  <si>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</si>
  <si>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</si>
  <si>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</si>
  <si>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</si>
  <si>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</si>
  <si>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</si>
  <si>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</si>
  <si>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</si>
  <si>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</si>
  <si>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</si>
  <si>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</si>
  <si>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</si>
  <si>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</si>
  <si>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</si>
  <si>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</si>
  <si>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</si>
  <si>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</si>
  <si>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</si>
  <si>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</si>
  <si>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</si>
  <si>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</si>
  <si>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</si>
  <si>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</si>
  <si>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</si>
  <si>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</si>
  <si>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</si>
  <si>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</si>
  <si>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</si>
  <si>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</si>
  <si>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</si>
  <si>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</si>
  <si>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</si>
  <si>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</si>
  <si>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</si>
  <si>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</si>
  <si>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</si>
  <si>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</si>
  <si>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</si>
  <si>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</si>
  <si>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</si>
  <si>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</si>
  <si>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</si>
  <si>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</si>
  <si>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</si>
  <si>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</si>
  <si>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</si>
  <si>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</si>
  <si>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</si>
  <si>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</si>
  <si>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</si>
  <si>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</si>
  <si>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</si>
  <si>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</si>
  <si>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</si>
  <si>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</si>
  <si>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</si>
  <si>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</si>
  <si>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</si>
  <si>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</si>
  <si>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</si>
  <si>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</si>
  <si>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</si>
  <si>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</si>
  <si>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</si>
  <si>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</si>
  <si>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</si>
  <si>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</si>
  <si>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</si>
  <si>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</si>
  <si>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</si>
  <si>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</si>
  <si>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</si>
  <si>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</si>
  <si>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</si>
  <si>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</si>
  <si>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</si>
  <si>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</si>
  <si>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</si>
  <si>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</si>
  <si>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</si>
  <si>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</si>
  <si>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</si>
  <si>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</si>
  <si>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</si>
  <si>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</si>
  <si>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</si>
  <si>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</si>
  <si>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</si>
  <si>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</si>
  <si>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</si>
  <si>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</si>
  <si>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</si>
  <si>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</si>
  <si>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</si>
  <si>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</si>
  <si>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</si>
  <si>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</si>
  <si>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</si>
  <si>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</si>
  <si>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</si>
  <si>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</si>
  <si>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</si>
  <si>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</si>
  <si>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</si>
  <si>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</si>
  <si>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</si>
  <si>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</si>
  <si>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</si>
  <si>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</si>
  <si>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</si>
  <si>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</si>
  <si>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</si>
  <si>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</si>
  <si>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</si>
  <si>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</si>
  <si>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</si>
  <si>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</si>
  <si>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</si>
  <si>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</si>
  <si>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</si>
  <si>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</si>
  <si>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</si>
  <si>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</si>
  <si>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</si>
  <si>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</si>
  <si>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</si>
  <si>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</si>
  <si>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</si>
  <si>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</si>
  <si>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</si>
  <si>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</si>
  <si>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</si>
  <si>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</si>
  <si>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</si>
  <si>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</si>
  <si>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</si>
  <si>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</si>
  <si>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</si>
  <si>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</si>
  <si>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</si>
  <si>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</si>
  <si>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</si>
  <si>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</si>
  <si>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</si>
  <si>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</si>
  <si>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</si>
  <si>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</si>
  <si>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</si>
  <si>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</si>
  <si>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</si>
  <si>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</si>
  <si>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</si>
  <si>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</si>
  <si>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</si>
  <si>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</si>
  <si>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</si>
  <si>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</si>
  <si>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</si>
  <si>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</si>
  <si>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</si>
  <si>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</si>
  <si>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</si>
  <si>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</si>
  <si>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</si>
  <si>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</si>
  <si>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</si>
  <si>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</si>
  <si>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</si>
  <si>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</si>
  <si>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</si>
  <si>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</si>
  <si>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</si>
  <si>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</si>
  <si>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</si>
  <si>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</si>
  <si>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</si>
  <si>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</si>
  <si>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</si>
  <si>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</si>
  <si>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</si>
  <si>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</si>
  <si>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</si>
  <si>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</si>
  <si>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</si>
  <si>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</si>
  <si>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</si>
  <si>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</si>
  <si>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</si>
  <si>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</si>
  <si>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</si>
  <si>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</si>
  <si>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</si>
  <si>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</si>
  <si>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</si>
  <si>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</si>
  <si>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</si>
  <si>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</si>
  <si>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</si>
  <si>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</si>
  <si>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</si>
  <si>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</si>
  <si>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</si>
  <si>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</si>
  <si>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</si>
  <si>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</si>
  <si>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</si>
  <si>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</si>
  <si>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</si>
  <si>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</si>
  <si>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</si>
  <si>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</si>
  <si>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</si>
  <si>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</si>
  <si>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</si>
  <si>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</si>
  <si>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</si>
  <si>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</si>
  <si>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</si>
  <si>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</si>
  <si>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</si>
  <si>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</si>
  <si>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</si>
  <si>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</si>
  <si>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</si>
  <si>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</si>
  <si>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</si>
  <si>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</si>
  <si>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</si>
  <si>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</si>
  <si>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</si>
  <si>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</si>
  <si>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</si>
  <si>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</si>
  <si>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</si>
  <si>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</si>
  <si>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</si>
  <si>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</si>
  <si>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</si>
  <si>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</si>
  <si>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</si>
  <si>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</si>
  <si>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</si>
  <si>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</si>
  <si>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</si>
  <si>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</si>
  <si>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</si>
  <si>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</si>
  <si>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</si>
  <si>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</si>
  <si>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</si>
  <si>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</si>
  <si>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</si>
  <si>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</si>
  <si>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</si>
  <si>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</si>
  <si>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</si>
  <si>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</si>
  <si>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</si>
  <si>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</si>
  <si>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</si>
  <si>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</si>
  <si>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</si>
  <si>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</si>
  <si>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</si>
  <si>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</si>
  <si>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</si>
  <si>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</si>
  <si>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</si>
  <si>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</si>
  <si>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</si>
  <si>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</si>
  <si>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</si>
  <si>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</si>
  <si>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</si>
  <si>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</si>
  <si>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</si>
  <si>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</si>
  <si>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</si>
  <si>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</si>
  <si>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</si>
  <si>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</si>
  <si>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</si>
  <si>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</si>
  <si>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</si>
  <si>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</si>
  <si>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</si>
  <si>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</si>
  <si>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</si>
  <si>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</si>
  <si>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</si>
  <si>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</si>
  <si>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</si>
  <si>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</si>
  <si>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</si>
  <si>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</si>
  <si>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</si>
  <si>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</si>
  <si>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</si>
  <si>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</si>
  <si>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</si>
  <si>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</si>
  <si>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</si>
  <si>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</si>
  <si>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</si>
  <si>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</si>
  <si>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</si>
  <si>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</si>
  <si>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</si>
  <si>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</si>
  <si>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</si>
  <si>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</si>
  <si>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</si>
  <si>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</si>
  <si>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</si>
  <si>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</si>
  <si>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</si>
  <si>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</si>
  <si>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</si>
  <si>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</si>
  <si>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</si>
  <si>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</si>
  <si>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</si>
  <si>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</si>
  <si>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</si>
  <si>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</si>
  <si>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</si>
  <si>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</si>
  <si>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</si>
  <si>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</si>
  <si>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</si>
  <si>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</si>
  <si>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</si>
  <si>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</si>
  <si>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</si>
  <si>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</si>
  <si>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</si>
  <si>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</si>
  <si>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</si>
  <si>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</si>
  <si>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</si>
  <si>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</si>
  <si>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</si>
  <si>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</si>
  <si>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</si>
  <si>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</si>
  <si>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</si>
  <si>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</si>
  <si>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</si>
  <si>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</si>
  <si>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</si>
  <si>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</si>
  <si>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</si>
  <si>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</si>
  <si>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</si>
  <si>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</si>
  <si>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</si>
  <si>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</si>
  <si>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</si>
  <si>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</si>
  <si>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</si>
  <si>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</si>
  <si>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</si>
  <si>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</si>
  <si>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</si>
  <si>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</si>
  <si>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</si>
  <si>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</si>
  <si>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</si>
  <si>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</si>
  <si>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</si>
  <si>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</si>
  <si>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</si>
  <si>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</si>
  <si>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</si>
  <si>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</si>
  <si>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</si>
  <si>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</si>
  <si>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</si>
  <si>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</si>
  <si>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</si>
  <si>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</si>
  <si>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</si>
  <si>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</si>
  <si>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</si>
  <si>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</si>
  <si>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</si>
  <si>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</si>
  <si>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</si>
  <si>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</si>
  <si>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</si>
  <si>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</si>
  <si>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</si>
  <si>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</si>
  <si>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</si>
  <si>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</si>
  <si>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</si>
  <si>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</si>
  <si>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</si>
  <si>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</si>
  <si>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</si>
  <si>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</si>
  <si>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</si>
  <si>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</si>
  <si>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</si>
  <si>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</si>
  <si>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</si>
  <si>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</si>
  <si>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</si>
  <si>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</si>
  <si>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</si>
  <si>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</si>
  <si>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</si>
  <si>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</si>
  <si>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</si>
  <si>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</si>
  <si>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</si>
  <si>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</si>
  <si>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</si>
  <si>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</si>
  <si>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</si>
  <si>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</si>
  <si>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</si>
  <si>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</si>
  <si>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</si>
  <si>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</si>
  <si>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</si>
  <si>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</si>
  <si>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</si>
  <si>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</si>
  <si>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</si>
  <si>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</si>
  <si>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</si>
  <si>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</si>
  <si>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</si>
  <si>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</si>
  <si>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</si>
  <si>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</si>
  <si>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</si>
  <si>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</si>
  <si>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</si>
  <si>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</si>
  <si>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</si>
  <si>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</si>
  <si>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</si>
  <si>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</si>
  <si>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</si>
  <si>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</si>
  <si>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</si>
  <si>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</si>
  <si>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</si>
  <si>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</si>
  <si>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</si>
  <si>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</si>
  <si>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</si>
  <si>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</si>
  <si>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</si>
  <si>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</si>
  <si>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</si>
  <si>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</si>
  <si>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</si>
  <si>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</si>
  <si>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</si>
  <si>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</si>
  <si>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</si>
  <si>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</si>
  <si>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</si>
  <si>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</si>
  <si>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</si>
  <si>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</si>
  <si>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</si>
  <si>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</si>
  <si>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</si>
  <si>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</si>
  <si>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</si>
  <si>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</si>
  <si>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</si>
  <si>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</si>
  <si>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</si>
  <si>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</si>
  <si>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</si>
  <si>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</si>
  <si>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</si>
  <si>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</si>
  <si>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</si>
  <si>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</si>
  <si>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</si>
  <si>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</si>
  <si>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</si>
  <si>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</si>
  <si>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</si>
  <si>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</si>
  <si>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</si>
  <si>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</si>
  <si>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</si>
  <si>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</si>
  <si>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</si>
  <si>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</si>
  <si>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</si>
  <si>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</si>
  <si>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</si>
  <si>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</si>
  <si>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</si>
  <si>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</si>
  <si>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</si>
  <si>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</si>
  <si>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</si>
  <si>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</si>
  <si>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</si>
  <si>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</si>
  <si>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</si>
  <si>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</si>
  <si>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</si>
  <si>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</si>
  <si>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</si>
  <si>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</si>
  <si>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</si>
  <si>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</si>
  <si>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</si>
  <si>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</si>
  <si>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</si>
  <si>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</si>
  <si>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</si>
  <si>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</si>
  <si>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</si>
  <si>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</si>
  <si>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</si>
  <si>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</si>
  <si>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</si>
  <si>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</si>
  <si>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</si>
  <si>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</si>
  <si>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</si>
  <si>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</si>
  <si>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</si>
  <si>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</si>
  <si>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</si>
  <si>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</si>
  <si>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</si>
  <si>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</si>
  <si>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</si>
  <si>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</si>
  <si>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</si>
  <si>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</si>
  <si>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</si>
  <si>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</si>
  <si>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</si>
  <si>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</si>
  <si>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</si>
  <si>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</si>
  <si>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</si>
  <si>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</si>
  <si>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</si>
  <si>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</si>
  <si>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</si>
  <si>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</si>
  <si>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</si>
  <si>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</si>
  <si>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</si>
  <si>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</si>
  <si>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</si>
  <si>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</si>
  <si>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</si>
  <si>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</si>
  <si>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</si>
  <si>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</si>
  <si>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</si>
  <si>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</si>
  <si>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</si>
  <si>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</si>
  <si>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</si>
  <si>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</si>
  <si>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</si>
  <si>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</si>
  <si>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</si>
  <si>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</si>
  <si>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</si>
  <si>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</si>
  <si>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</si>
  <si>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</si>
  <si>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</si>
  <si>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</si>
  <si>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</si>
  <si>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</si>
  <si>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</si>
  <si>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</si>
  <si>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</si>
  <si>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</si>
  <si>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</si>
  <si>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</si>
  <si>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</si>
  <si>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</si>
  <si>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</si>
  <si>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</si>
  <si>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</si>
  <si>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</si>
  <si>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</si>
  <si>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</si>
  <si>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</si>
  <si>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</si>
  <si>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</si>
  <si>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</si>
  <si>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</si>
  <si>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</si>
  <si>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</si>
  <si>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</si>
  <si>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</si>
  <si>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</si>
  <si>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</si>
  <si>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</si>
  <si>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</si>
  <si>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</si>
  <si>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</si>
  <si>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</si>
  <si>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</si>
  <si>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</si>
  <si>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</si>
  <si>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</si>
  <si>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</si>
  <si>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</si>
  <si>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</si>
  <si>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</si>
  <si>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</si>
  <si>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</si>
  <si>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</si>
  <si>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</si>
  <si>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</si>
  <si>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</si>
  <si>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</si>
  <si>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</si>
  <si>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</si>
  <si>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</si>
  <si>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</si>
  <si>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</si>
  <si>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</si>
  <si>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</si>
  <si>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</si>
  <si>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</si>
  <si>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</si>
  <si>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</si>
  <si>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</si>
  <si>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</si>
  <si>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</si>
  <si>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</si>
  <si>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</si>
  <si>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</si>
  <si>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</si>
  <si>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</si>
  <si>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</si>
  <si>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</si>
  <si>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</si>
  <si>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</si>
  <si>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</si>
  <si>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</si>
  <si>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</si>
  <si>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</si>
  <si>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</si>
  <si>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</si>
  <si>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</si>
  <si>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</si>
  <si>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</si>
  <si>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</si>
  <si>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</si>
  <si>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</si>
  <si>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</si>
  <si>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</si>
  <si>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</si>
  <si>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</si>
  <si>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</si>
  <si>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</si>
  <si>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</si>
  <si>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</si>
  <si>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</si>
  <si>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</si>
  <si>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</si>
  <si>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</si>
  <si>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</si>
  <si>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</si>
  <si>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</si>
  <si>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</si>
  <si>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</si>
  <si>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</si>
  <si>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</si>
  <si>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</si>
  <si>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</si>
  <si>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</si>
  <si>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</si>
  <si>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</si>
  <si>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</si>
  <si>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</si>
  <si>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</si>
  <si>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</si>
  <si>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</si>
  <si>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</si>
  <si>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</si>
  <si>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</si>
  <si>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</si>
  <si>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</si>
  <si>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</si>
  <si>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</si>
  <si>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</si>
  <si>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</si>
  <si>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</si>
  <si>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</si>
  <si>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</si>
  <si>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</si>
  <si>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</si>
  <si>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</si>
  <si>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</si>
  <si>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</si>
  <si>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</si>
  <si>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</si>
  <si>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</si>
  <si>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</si>
  <si>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</si>
  <si>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</si>
  <si>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</si>
  <si>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</si>
  <si>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</si>
  <si>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</si>
  <si>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</si>
  <si>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</si>
  <si>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</si>
  <si>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</si>
  <si>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</si>
  <si>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</si>
  <si>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</si>
  <si>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</si>
  <si>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</si>
  <si>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</si>
  <si>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</si>
  <si>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</si>
  <si>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</si>
  <si>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</si>
  <si>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</si>
  <si>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</si>
  <si>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</si>
  <si>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</si>
  <si>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</si>
  <si>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</si>
  <si>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</si>
  <si>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</si>
  <si>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</si>
  <si>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</si>
  <si>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</si>
  <si>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</si>
  <si>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</si>
  <si>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</si>
  <si>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</si>
  <si>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</si>
  <si>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</si>
  <si>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</si>
  <si>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</si>
  <si>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</si>
  <si>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</si>
  <si>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</si>
  <si>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</si>
  <si>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</si>
  <si>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</si>
  <si>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</si>
  <si>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</si>
  <si>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</si>
  <si>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</si>
  <si>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</si>
  <si>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</si>
  <si>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</si>
  <si>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</si>
  <si>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</si>
  <si>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</si>
  <si>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</si>
  <si>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</si>
  <si>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</si>
  <si>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</si>
  <si>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</si>
  <si>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</si>
  <si>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</si>
  <si>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</si>
  <si>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</si>
  <si>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</si>
  <si>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</si>
  <si>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</si>
  <si>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</si>
  <si>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</si>
  <si>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</si>
  <si>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</si>
  <si>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</si>
  <si>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</si>
  <si>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</si>
  <si>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</si>
  <si>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</si>
  <si>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</si>
  <si>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</si>
  <si>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</si>
  <si>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</si>
  <si>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</si>
  <si>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</si>
  <si>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</si>
  <si>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</si>
  <si>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</si>
  <si>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</si>
  <si>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</si>
  <si>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</si>
  <si>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</si>
  <si>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</si>
  <si>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</si>
  <si>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</si>
  <si>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</si>
  <si>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</si>
  <si>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</si>
  <si>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</si>
  <si>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</si>
  <si>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</si>
  <si>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</si>
  <si>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</si>
  <si>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</si>
  <si>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</si>
  <si>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</si>
  <si>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</si>
  <si>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</si>
  <si>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</si>
  <si>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</si>
  <si>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</si>
  <si>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</si>
  <si>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</si>
  <si>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</si>
  <si>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</si>
  <si>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</si>
  <si>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</si>
  <si>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</si>
  <si>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</si>
  <si>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</si>
  <si>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</si>
  <si>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</si>
  <si>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</si>
  <si>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</si>
  <si>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</si>
  <si>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</si>
  <si>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</si>
  <si>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</si>
  <si>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</si>
  <si>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</si>
  <si>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</si>
  <si>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</si>
  <si>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</si>
  <si>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</si>
  <si>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</si>
  <si>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</si>
  <si>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</si>
  <si>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</si>
  <si>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</si>
  <si>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</si>
  <si>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</si>
  <si>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</si>
  <si>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</si>
  <si>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</si>
  <si>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</si>
  <si>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</si>
  <si>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</si>
  <si>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</si>
  <si>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</si>
  <si>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</si>
  <si>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</si>
  <si>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</si>
  <si>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</si>
  <si>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</si>
  <si>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</si>
  <si>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</si>
  <si>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</si>
  <si>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</si>
  <si>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</si>
  <si>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</si>
  <si>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</si>
  <si>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</si>
  <si>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</si>
  <si>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</si>
  <si>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</si>
  <si>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</si>
  <si>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</si>
  <si>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</si>
  <si>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</si>
  <si>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</si>
  <si>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</si>
  <si>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</si>
  <si>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</si>
  <si>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</si>
  <si>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</si>
  <si>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</si>
  <si>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</si>
  <si>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</si>
  <si>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</si>
  <si>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</si>
  <si>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</si>
  <si>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</si>
  <si>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</si>
  <si>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</si>
  <si>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</si>
  <si>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</si>
  <si>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</si>
  <si>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</si>
  <si>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</si>
  <si>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</si>
  <si>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</si>
  <si>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</si>
  <si>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</si>
  <si>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</si>
  <si>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</si>
  <si>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</si>
  <si>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</si>
  <si>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</si>
  <si>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</si>
  <si>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</si>
  <si>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</si>
  <si>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</si>
  <si>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</si>
  <si>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</si>
  <si>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</si>
  <si>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</si>
  <si>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</si>
  <si>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</si>
  <si>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</si>
  <si>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</si>
  <si>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</si>
  <si>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</si>
  <si>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</si>
  <si>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</si>
  <si>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</si>
  <si>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</si>
  <si>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</si>
  <si>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</si>
  <si>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</si>
  <si>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</si>
  <si>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</si>
  <si>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</si>
  <si>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</si>
  <si>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</si>
  <si>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</si>
  <si>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</si>
  <si>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</si>
  <si>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</si>
  <si>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</si>
  <si>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</si>
  <si>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</si>
  <si>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</si>
  <si>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</si>
  <si>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</si>
  <si>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</si>
  <si>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</si>
  <si>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</si>
  <si>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</si>
  <si>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</si>
  <si>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</si>
  <si>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</si>
  <si>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</si>
  <si>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</si>
  <si>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</si>
  <si>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</si>
  <si>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</si>
  <si>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</si>
  <si>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</si>
  <si>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</si>
  <si>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</si>
  <si>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</si>
  <si>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</si>
  <si>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</si>
  <si>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</si>
  <si>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</si>
  <si>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</si>
  <si>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</si>
  <si>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</si>
  <si>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</si>
  <si>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</si>
  <si>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</si>
  <si>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</si>
  <si>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</si>
  <si>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</si>
  <si>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</si>
  <si>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</si>
  <si>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</si>
  <si>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</si>
  <si>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</si>
  <si>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</si>
  <si>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</si>
  <si>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</si>
  <si>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</si>
  <si>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</si>
  <si>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</si>
  <si>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</si>
  <si>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</si>
  <si>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</si>
  <si>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</si>
  <si>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</si>
  <si>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</si>
  <si>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</si>
  <si>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</si>
  <si>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</si>
  <si>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</si>
  <si>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</si>
  <si>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</si>
  <si>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</si>
  <si>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</si>
  <si>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</si>
  <si>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</si>
  <si>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</si>
  <si>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</si>
  <si>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</si>
  <si>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</si>
  <si>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</si>
  <si>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</si>
  <si>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</si>
  <si>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</si>
  <si>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</si>
  <si>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</si>
  <si>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</si>
  <si>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</si>
  <si>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</si>
  <si>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</si>
  <si>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</si>
  <si>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</si>
  <si>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</si>
  <si>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</si>
  <si>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</si>
  <si>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</si>
  <si>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</si>
  <si>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</si>
  <si>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</si>
  <si>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</si>
  <si>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</si>
  <si>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</si>
  <si>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</si>
  <si>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</si>
  <si>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</si>
  <si>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</si>
  <si>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</si>
  <si>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</si>
  <si>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</si>
  <si>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</si>
  <si>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</si>
  <si>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</si>
  <si>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</si>
  <si>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</si>
  <si>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</si>
  <si>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</si>
  <si>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</si>
  <si>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</si>
  <si>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</si>
  <si>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</si>
  <si>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</si>
  <si>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</si>
  <si>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</si>
  <si>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</si>
  <si>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</si>
  <si>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</si>
  <si>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</si>
  <si>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</si>
  <si>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</si>
  <si>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</si>
  <si>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</si>
  <si>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</si>
  <si>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</si>
  <si>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</si>
  <si>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</si>
  <si>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</si>
  <si>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</si>
  <si>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</si>
  <si>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</si>
  <si>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</si>
  <si>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</si>
  <si>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</si>
  <si>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</si>
  <si>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</si>
  <si>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</si>
  <si>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</si>
  <si>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</si>
  <si>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</si>
  <si>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</si>
  <si>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</si>
  <si>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</si>
  <si>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</si>
  <si>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</si>
  <si>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</si>
  <si>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</si>
  <si>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</si>
  <si>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</si>
  <si>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</si>
  <si>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</si>
  <si>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</si>
  <si>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</si>
  <si>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</si>
  <si>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</si>
  <si>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</si>
  <si>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</si>
  <si>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</si>
  <si>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</si>
  <si>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</si>
  <si>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</si>
  <si>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</si>
  <si>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</si>
  <si>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</si>
  <si>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</si>
  <si>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</si>
  <si>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</si>
  <si>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</si>
  <si>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</si>
  <si>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</si>
  <si>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</si>
  <si>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</si>
  <si>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</si>
  <si>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</si>
  <si>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</si>
  <si>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</si>
  <si>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</si>
  <si>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</si>
  <si>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</si>
  <si>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</si>
  <si>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</si>
  <si>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</si>
  <si>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</si>
  <si>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</si>
  <si>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</si>
  <si>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</si>
  <si>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</si>
  <si>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</si>
  <si>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</si>
  <si>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</si>
  <si>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</si>
  <si>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</si>
  <si>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</si>
  <si>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</si>
  <si>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</si>
  <si>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</si>
  <si>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</si>
  <si>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</si>
  <si>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</si>
  <si>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</si>
  <si>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</si>
  <si>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</si>
  <si>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</si>
  <si>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</si>
  <si>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</si>
  <si>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</si>
  <si>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</si>
  <si>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</si>
  <si>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</si>
  <si>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</si>
  <si>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</si>
  <si>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</si>
  <si>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</si>
  <si>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</si>
  <si>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</si>
  <si>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</si>
  <si>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</si>
  <si>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</si>
  <si>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</si>
  <si>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</si>
  <si>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</si>
  <si>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</si>
  <si>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</si>
  <si>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</si>
  <si>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</si>
  <si>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</si>
  <si>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</si>
  <si>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</si>
  <si>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</si>
  <si>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</si>
  <si>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</si>
  <si>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</si>
  <si>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</si>
  <si>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</si>
  <si>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</si>
  <si>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</si>
  <si>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</si>
  <si>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</si>
  <si>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</si>
  <si>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</si>
  <si>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</si>
  <si>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</si>
  <si>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</si>
  <si>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</si>
  <si>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</si>
  <si>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</si>
  <si>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</si>
  <si>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</si>
  <si>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</si>
  <si>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</si>
  <si>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</si>
  <si>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</si>
  <si>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</si>
  <si>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</si>
  <si>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</si>
  <si>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</si>
  <si>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</si>
  <si>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</si>
  <si>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</si>
  <si>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</si>
  <si>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</si>
  <si>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</si>
  <si>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</si>
  <si>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</si>
  <si>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</si>
  <si>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</si>
  <si>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</si>
  <si>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</si>
  <si>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</si>
  <si>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</si>
  <si>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</si>
  <si>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</si>
  <si>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</si>
  <si>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</si>
  <si>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</si>
  <si>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</si>
  <si>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</si>
  <si>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</si>
  <si>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</si>
  <si>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</si>
  <si>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</si>
  <si>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</si>
  <si>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</si>
  <si>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</si>
  <si>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</si>
  <si>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</si>
  <si>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</si>
  <si>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</si>
  <si>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</si>
  <si>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</si>
  <si>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</si>
  <si>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</si>
  <si>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</si>
  <si>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</si>
  <si>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</si>
  <si>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</si>
  <si>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</si>
  <si>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</si>
  <si>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</si>
  <si>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</si>
  <si>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</si>
  <si>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</si>
  <si>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</si>
  <si>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</si>
  <si>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</si>
  <si>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</si>
  <si>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</si>
  <si>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</si>
  <si>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</si>
  <si>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</si>
  <si>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</si>
  <si>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</si>
  <si>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</si>
  <si>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</si>
  <si>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</si>
  <si>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</si>
  <si>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</si>
  <si>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</si>
  <si>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</si>
  <si>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</si>
  <si>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</si>
  <si>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</si>
  <si>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</si>
  <si>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</si>
  <si>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</si>
  <si>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</si>
  <si>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</si>
  <si>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</si>
  <si>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</si>
  <si>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</si>
  <si>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</si>
  <si>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</si>
  <si>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</si>
  <si>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</si>
  <si>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</si>
  <si>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</si>
  <si>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</si>
  <si>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</si>
  <si>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</si>
  <si>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</si>
  <si>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</si>
  <si>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</si>
  <si>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</si>
  <si>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</si>
  <si>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</si>
  <si>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</si>
  <si>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</si>
  <si>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</si>
  <si>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</si>
  <si>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</si>
  <si>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</si>
  <si>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</si>
  <si>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</si>
  <si>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</si>
  <si>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</si>
  <si>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</si>
  <si>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</si>
  <si>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</si>
  <si>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</si>
  <si>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</si>
  <si>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</si>
  <si>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</si>
  <si>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</si>
  <si>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</si>
  <si>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</si>
  <si>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</si>
  <si>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</si>
  <si>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</si>
  <si>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</si>
  <si>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</si>
  <si>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</si>
  <si>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</si>
  <si>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</si>
  <si>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</si>
  <si>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</si>
  <si>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</si>
  <si>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</si>
  <si>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</si>
  <si>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</si>
  <si>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</si>
  <si>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</si>
  <si>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</si>
  <si>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</si>
  <si>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</si>
  <si>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</si>
  <si>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</si>
  <si>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</si>
  <si>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</si>
  <si>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</si>
  <si>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</si>
  <si>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</si>
  <si>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</si>
  <si>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</si>
  <si>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</si>
  <si>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</si>
  <si>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</si>
  <si>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</si>
  <si>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</si>
  <si>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</si>
  <si>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</si>
  <si>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</si>
  <si>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</si>
  <si>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</si>
  <si>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</si>
  <si>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</si>
  <si>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</si>
  <si>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</si>
  <si>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</si>
  <si>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</si>
  <si>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</si>
  <si>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</si>
  <si>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</si>
  <si>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</si>
  <si>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</si>
  <si>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</si>
  <si>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</si>
  <si>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</si>
  <si>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</si>
  <si>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</si>
  <si>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</si>
  <si>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</si>
  <si>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</si>
  <si>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</si>
  <si>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</si>
  <si>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</si>
  <si>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</si>
  <si>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</si>
  <si>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</si>
  <si>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</si>
  <si>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</si>
  <si>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</si>
  <si>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</si>
  <si>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</si>
  <si>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</si>
  <si>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</si>
  <si>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</si>
  <si>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</si>
  <si>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</si>
  <si>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</si>
  <si>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</si>
  <si>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</si>
  <si>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</si>
  <si>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</si>
  <si>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</si>
  <si>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</si>
  <si>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</si>
  <si>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</si>
  <si>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</si>
  <si>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</si>
  <si>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</si>
  <si>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</si>
  <si>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</si>
  <si>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</si>
  <si>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</si>
  <si>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</si>
  <si>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</si>
  <si>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</si>
  <si>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</si>
  <si>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</si>
  <si>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</si>
  <si>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</si>
  <si>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</si>
  <si>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</si>
  <si>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</si>
  <si>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</si>
  <si>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</si>
  <si>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</si>
  <si>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</si>
  <si>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</si>
  <si>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</si>
  <si>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</si>
  <si>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</si>
  <si>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</si>
  <si>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</si>
  <si>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</si>
  <si>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</si>
  <si>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</si>
  <si>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</si>
  <si>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</si>
  <si>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</si>
  <si>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</si>
  <si>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</si>
  <si>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</si>
  <si>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</si>
  <si>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</si>
  <si>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</si>
  <si>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</si>
  <si>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</si>
  <si>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</si>
  <si>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</si>
  <si>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</si>
  <si>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</si>
  <si>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</si>
  <si>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</si>
  <si>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</si>
  <si>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</si>
  <si>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</si>
  <si>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</si>
  <si>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</si>
  <si>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</si>
  <si>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</si>
  <si>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</si>
  <si>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</si>
  <si>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</si>
  <si>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</si>
  <si>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</si>
  <si>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</si>
  <si>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</si>
  <si>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</si>
  <si>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</si>
  <si>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</si>
  <si>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</si>
  <si>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</si>
  <si>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</si>
  <si>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</si>
  <si>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</si>
  <si>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</si>
  <si>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</si>
  <si>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</si>
  <si>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</si>
  <si>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</si>
  <si>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</si>
  <si>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</si>
  <si>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</si>
  <si>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</si>
  <si>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</si>
  <si>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</si>
  <si>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</si>
  <si>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</si>
  <si>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</si>
  <si>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</si>
  <si>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</si>
  <si>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</si>
  <si>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</si>
  <si>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</si>
  <si>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</si>
  <si>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</si>
  <si>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</si>
  <si>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</si>
  <si>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</si>
  <si>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</si>
  <si>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</si>
  <si>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</si>
  <si>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</si>
  <si>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</si>
  <si>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</si>
  <si>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</si>
  <si>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</si>
  <si>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</si>
  <si>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</si>
  <si>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</si>
  <si>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</si>
  <si>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</si>
  <si>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</si>
  <si>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</si>
  <si>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</si>
  <si>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</si>
  <si>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</si>
  <si>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</si>
  <si>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</si>
  <si>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</si>
  <si>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</si>
  <si>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</si>
  <si>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</si>
  <si>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</si>
  <si>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</si>
  <si>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</si>
  <si>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</si>
  <si>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</si>
  <si>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</si>
  <si>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</si>
  <si>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</si>
  <si>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</si>
  <si>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</si>
  <si>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</si>
  <si>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</si>
  <si>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</si>
  <si>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</si>
  <si>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</si>
  <si>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</si>
  <si>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</si>
  <si>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</si>
  <si>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</si>
  <si>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</si>
  <si>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</si>
  <si>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</si>
  <si>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</si>
  <si>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</si>
  <si>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</si>
  <si>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</si>
  <si>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</si>
  <si>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</si>
  <si>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</si>
  <si>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</si>
  <si>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</si>
  <si>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</si>
  <si>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</si>
  <si>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</si>
  <si>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</si>
  <si>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</si>
  <si>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</si>
  <si>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</si>
  <si>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</si>
  <si>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</si>
  <si>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</si>
  <si>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</si>
  <si>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</si>
  <si>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</si>
  <si>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</si>
  <si>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</si>
  <si>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</si>
  <si>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</si>
  <si>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</si>
  <si>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</si>
  <si>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</si>
  <si>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</si>
  <si>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</si>
  <si>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</si>
  <si>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</si>
  <si>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</si>
  <si>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</si>
  <si>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</si>
  <si>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</si>
  <si>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</si>
  <si>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</si>
  <si>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</si>
  <si>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</si>
  <si>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</si>
  <si>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</si>
  <si>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</si>
  <si>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</si>
  <si>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</si>
  <si>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</si>
  <si>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</si>
  <si>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</si>
  <si>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</si>
  <si>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</si>
  <si>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</si>
  <si>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</si>
  <si>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</si>
  <si>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</si>
  <si>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</si>
  <si>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</si>
  <si>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</si>
  <si>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</si>
  <si>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</si>
  <si>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</si>
  <si>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</si>
  <si>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</si>
  <si>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</si>
  <si>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</si>
  <si>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</si>
  <si>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</si>
  <si>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</si>
  <si>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</si>
  <si>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</si>
  <si>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</si>
  <si>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</si>
  <si>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</si>
  <si>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</si>
  <si>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</si>
  <si>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</si>
  <si>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</si>
  <si>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</si>
  <si>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</si>
  <si>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</si>
  <si>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</si>
  <si>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</si>
  <si>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</si>
  <si>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</si>
  <si>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</si>
  <si>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</si>
  <si>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</si>
  <si>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</si>
  <si>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</si>
  <si>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</si>
  <si>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</si>
  <si>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</si>
  <si>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</si>
  <si>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</si>
  <si>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</si>
  <si>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</si>
  <si>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</si>
  <si>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</si>
  <si>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</si>
  <si>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</si>
  <si>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</si>
  <si>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</si>
  <si>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</si>
  <si>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</si>
  <si>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</si>
  <si>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</si>
  <si>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</si>
  <si>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</si>
  <si>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</si>
  <si>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</si>
  <si>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</si>
  <si>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</si>
  <si>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</si>
  <si>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</si>
  <si>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</si>
  <si>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</si>
  <si>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</si>
  <si>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</si>
  <si>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</si>
  <si>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</si>
  <si>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</si>
  <si>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</si>
  <si>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</si>
  <si>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</si>
  <si>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</si>
  <si>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</si>
  <si>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</si>
  <si>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</si>
  <si>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</si>
  <si>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</si>
  <si>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</si>
  <si>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</si>
  <si>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</si>
  <si>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</si>
  <si>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</si>
  <si>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</si>
  <si>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</si>
  <si>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</si>
  <si>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</si>
  <si>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</si>
  <si>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</si>
  <si>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</si>
  <si>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</si>
  <si>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</si>
  <si>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</si>
  <si>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</si>
  <si>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</si>
  <si>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</si>
  <si>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</si>
  <si>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</si>
  <si>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</si>
  <si>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</si>
  <si>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</si>
  <si>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</si>
  <si>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</si>
  <si>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</si>
  <si>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</si>
  <si>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</si>
  <si>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</si>
  <si>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</si>
  <si>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</si>
  <si>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</si>
  <si>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</si>
  <si>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</si>
  <si>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</si>
  <si>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</si>
  <si>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</si>
  <si>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</si>
  <si>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</si>
  <si>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</si>
  <si>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</si>
  <si>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</si>
  <si>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</si>
  <si>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</si>
  <si>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</si>
  <si>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</si>
  <si>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</si>
  <si>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</si>
  <si>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</si>
  <si>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</si>
  <si>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</si>
  <si>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</si>
  <si>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</si>
  <si>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</si>
  <si>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</si>
  <si>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</si>
  <si>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</si>
  <si>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</si>
  <si>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</si>
  <si>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</si>
  <si>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</si>
  <si>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</si>
  <si>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</si>
  <si>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</si>
  <si>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</si>
  <si>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</si>
  <si>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</si>
  <si>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</si>
  <si>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</si>
  <si>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</si>
  <si>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</si>
  <si>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</si>
  <si>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</si>
  <si>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</si>
  <si>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</si>
  <si>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</si>
  <si>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</si>
  <si>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</si>
  <si>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</si>
  <si>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</si>
  <si>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</si>
  <si>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</si>
  <si>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</si>
  <si>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</si>
  <si>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</si>
  <si>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</si>
  <si>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</si>
  <si>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</si>
  <si>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</si>
  <si>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</si>
  <si>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</si>
  <si>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</si>
  <si>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</si>
  <si>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</si>
  <si>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</si>
  <si>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</si>
  <si>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</si>
  <si>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</si>
  <si>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</si>
  <si>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</si>
  <si>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</si>
  <si>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</si>
  <si>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</si>
  <si>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</si>
  <si>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</si>
  <si>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</si>
  <si>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</si>
  <si>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</si>
  <si>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</si>
  <si>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</si>
  <si>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</si>
  <si>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</si>
  <si>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</si>
  <si>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</si>
  <si>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</si>
  <si>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</si>
  <si>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</si>
  <si>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</si>
  <si>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</si>
  <si>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</si>
  <si>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</si>
  <si>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</si>
  <si>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</si>
  <si>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</si>
  <si>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</si>
  <si>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</si>
  <si>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</si>
  <si>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</si>
  <si>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</si>
  <si>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</si>
  <si>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</si>
  <si>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</si>
  <si>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</si>
  <si>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</si>
  <si>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</si>
  <si>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</si>
  <si>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</si>
  <si>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</si>
  <si>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</si>
  <si>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</si>
  <si>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</si>
  <si>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</si>
  <si>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</si>
  <si>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</si>
  <si>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</si>
  <si>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</si>
  <si>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</si>
  <si>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</si>
  <si>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</si>
  <si>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</si>
  <si>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</si>
  <si>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</si>
  <si>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</si>
  <si>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</si>
  <si>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</si>
  <si>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</si>
  <si>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</si>
  <si>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</si>
  <si>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</si>
  <si>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</si>
  <si>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</si>
  <si>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</si>
  <si>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</si>
  <si>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</si>
  <si>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</si>
  <si>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</si>
  <si>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</si>
  <si>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</si>
  <si>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</si>
  <si>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</si>
  <si>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</si>
  <si>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</si>
  <si>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</si>
  <si>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</si>
  <si>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</si>
  <si>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</si>
  <si>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</si>
  <si>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</si>
  <si>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</si>
  <si>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</si>
  <si>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</si>
  <si>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</si>
  <si>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</si>
  <si>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</si>
  <si>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</si>
  <si>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</si>
  <si>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</si>
  <si>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</si>
  <si>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</si>
  <si>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</si>
  <si>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</si>
  <si>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</si>
  <si>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</si>
  <si>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</si>
  <si>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</si>
  <si>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</si>
  <si>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</si>
  <si>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</si>
  <si>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</si>
  <si>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</si>
  <si>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</si>
  <si>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</si>
  <si>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</si>
  <si>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</si>
  <si>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</si>
  <si>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</si>
  <si>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</si>
  <si>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</si>
  <si>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</si>
  <si>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</si>
  <si>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</si>
  <si>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</si>
  <si>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</si>
  <si>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</si>
  <si>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</si>
  <si>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</si>
  <si>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</si>
  <si>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</si>
  <si>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</si>
  <si>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</si>
  <si>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</si>
  <si>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</si>
  <si>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</si>
  <si>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</si>
  <si>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</si>
  <si>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</si>
  <si>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</si>
  <si>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</si>
  <si>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</si>
  <si>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</si>
  <si>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</si>
  <si>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</si>
  <si>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</si>
  <si>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</si>
  <si>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</si>
  <si>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</si>
  <si>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</si>
  <si>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</si>
  <si>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</si>
  <si>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</si>
  <si>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</si>
  <si>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</si>
  <si>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</si>
  <si>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</si>
  <si>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</si>
  <si>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</si>
  <si>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</si>
  <si>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</si>
  <si>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</si>
  <si>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</si>
  <si>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</si>
  <si>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</si>
  <si>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</si>
  <si>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</si>
  <si>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</si>
  <si>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</si>
  <si>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</si>
  <si>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</si>
  <si>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</si>
  <si>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</si>
  <si>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</si>
  <si>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</si>
  <si>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</si>
  <si>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</si>
  <si>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</si>
  <si>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</si>
  <si>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</si>
  <si>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</si>
  <si>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</si>
  <si>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</si>
  <si>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</si>
  <si>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</si>
  <si>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</si>
  <si>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</si>
  <si>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</si>
  <si>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</si>
  <si>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</si>
  <si>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</si>
  <si>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</si>
  <si>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</si>
  <si>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</si>
  <si>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</si>
  <si>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</si>
  <si>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</si>
  <si>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</si>
  <si>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</si>
  <si>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</si>
  <si>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</si>
  <si>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</si>
  <si>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</si>
  <si>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</si>
  <si>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</si>
  <si>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</si>
  <si>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</si>
  <si>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</si>
  <si>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</si>
  <si>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</si>
  <si>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</si>
  <si>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</si>
  <si>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</si>
  <si>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</si>
  <si>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</si>
  <si>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</si>
  <si>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</si>
  <si>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</si>
  <si>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</si>
  <si>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</si>
  <si>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</si>
  <si>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</si>
  <si>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</si>
  <si>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</si>
  <si>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</si>
  <si>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</si>
  <si>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</si>
  <si>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</si>
  <si>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</si>
  <si>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</si>
  <si>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</si>
  <si>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</si>
  <si>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</si>
  <si>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</si>
  <si>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</si>
  <si>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</si>
  <si>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</si>
  <si>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</si>
  <si>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</si>
  <si>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</si>
  <si>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</si>
  <si>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</si>
  <si>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</si>
  <si>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</si>
  <si>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</si>
  <si>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</si>
  <si>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</si>
  <si>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</si>
  <si>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</si>
  <si>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</si>
  <si>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</si>
  <si>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</si>
  <si>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</si>
  <si>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</si>
  <si>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</si>
  <si>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</si>
  <si>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</si>
  <si>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</si>
  <si>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</si>
  <si>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</si>
  <si>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</si>
  <si>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</si>
  <si>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</si>
  <si>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</si>
  <si>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</si>
  <si>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</si>
  <si>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</si>
  <si>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</si>
  <si>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</si>
  <si>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</si>
  <si>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</si>
  <si>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</si>
  <si>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</si>
  <si>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</si>
  <si>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</si>
  <si>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</si>
  <si>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</si>
  <si>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</si>
  <si>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</si>
  <si>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</si>
  <si>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</si>
  <si>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</si>
  <si>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</si>
  <si>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</si>
  <si>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</si>
  <si>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</si>
  <si>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</si>
  <si>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</si>
  <si>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</si>
  <si>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</si>
  <si>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</si>
  <si>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</si>
  <si>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</si>
  <si>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</si>
  <si>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</si>
  <si>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</si>
  <si>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</si>
  <si>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</si>
  <si>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</si>
  <si>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</si>
  <si>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</si>
  <si>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</si>
  <si>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</si>
  <si>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</si>
  <si>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</si>
  <si>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</si>
  <si>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</si>
  <si>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</si>
  <si>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</si>
  <si>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</si>
  <si>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</si>
  <si>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</si>
  <si>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</si>
  <si>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</si>
  <si>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</si>
  <si>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</si>
  <si>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</si>
  <si>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</si>
  <si>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</si>
  <si>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</si>
  <si>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</si>
  <si>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</si>
  <si>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</si>
  <si>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</si>
  <si>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</si>
  <si>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</si>
  <si>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</si>
  <si>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</si>
  <si>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</si>
  <si>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</si>
  <si>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</si>
  <si>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</si>
  <si>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</si>
  <si>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</si>
  <si>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</si>
  <si>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</si>
  <si>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</si>
  <si>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</si>
  <si>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</si>
  <si>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</si>
  <si>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</si>
  <si>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</si>
  <si>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</si>
  <si>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</si>
  <si>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</si>
  <si>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</si>
  <si>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</si>
  <si>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</si>
  <si>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</si>
  <si>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</si>
  <si>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</si>
  <si>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</si>
  <si>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</si>
  <si>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</si>
  <si>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</si>
  <si>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</si>
  <si>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</si>
  <si>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</si>
  <si>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</si>
  <si>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</si>
  <si>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</si>
  <si>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</si>
  <si>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</si>
  <si>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</si>
  <si>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</si>
  <si>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</si>
  <si>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</si>
  <si>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</si>
  <si>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</si>
  <si>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</si>
  <si>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</si>
  <si>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</si>
  <si>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</si>
  <si>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</si>
  <si>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</si>
  <si>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</si>
  <si>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</si>
  <si>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</si>
  <si>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</si>
  <si>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</si>
  <si>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</si>
  <si>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</si>
  <si>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</si>
  <si>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</si>
  <si>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</si>
  <si>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</si>
  <si>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</si>
  <si>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</si>
  <si>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</si>
  <si>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</si>
  <si>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</si>
  <si>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</si>
  <si>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</si>
  <si>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</si>
  <si>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</si>
  <si>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</si>
  <si>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</si>
  <si>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</si>
  <si>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</si>
  <si>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</si>
  <si>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</si>
  <si>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</si>
  <si>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</si>
  <si>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</si>
  <si>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</si>
  <si>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</si>
  <si>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</si>
  <si>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</si>
  <si>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</si>
  <si>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</si>
  <si>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</si>
  <si>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</si>
  <si>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</si>
  <si>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</si>
  <si>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</si>
  <si>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</si>
  <si>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</si>
  <si>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</si>
  <si>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</si>
  <si>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</si>
  <si>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</si>
  <si>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</si>
  <si>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</si>
  <si>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</si>
  <si>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</si>
  <si>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</si>
  <si>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</si>
  <si>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</si>
  <si>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</si>
  <si>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</si>
  <si>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</si>
  <si>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</si>
  <si>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</si>
  <si>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</si>
  <si>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</si>
  <si>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</si>
  <si>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</si>
  <si>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</si>
  <si>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</si>
  <si>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</si>
  <si>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</si>
  <si>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</si>
  <si>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</si>
  <si>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</si>
  <si>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</si>
  <si>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</si>
  <si>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</si>
  <si>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</si>
  <si>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</si>
  <si>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</si>
  <si>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</si>
  <si>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</si>
  <si>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</si>
  <si>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</si>
  <si>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</si>
  <si>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</si>
  <si>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</si>
  <si>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</si>
  <si>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</si>
  <si>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</si>
  <si>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</si>
  <si>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</si>
  <si>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</si>
  <si>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</si>
  <si>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</si>
  <si>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</si>
  <si>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</si>
  <si>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</si>
  <si>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</si>
  <si>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</si>
  <si>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</si>
  <si>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</si>
  <si>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</si>
  <si>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</si>
  <si>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</si>
  <si>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</si>
  <si>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</si>
  <si>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</si>
  <si>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</si>
  <si>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</si>
  <si>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</si>
  <si>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</si>
  <si>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</si>
  <si>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</si>
  <si>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</si>
  <si>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</si>
  <si>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</si>
  <si>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</si>
  <si>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</si>
  <si>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</si>
  <si>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</si>
  <si>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</si>
  <si>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</si>
  <si>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</si>
  <si>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</si>
  <si>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</si>
  <si>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</si>
  <si>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</si>
  <si>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</si>
  <si>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</si>
  <si>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</si>
  <si>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</si>
  <si>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</si>
  <si>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</si>
  <si>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</si>
  <si>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</si>
  <si>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</si>
  <si>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</si>
  <si>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</si>
  <si>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</si>
  <si>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</si>
  <si>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</si>
  <si>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</si>
  <si>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</si>
  <si>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</si>
  <si>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</si>
  <si>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</si>
  <si>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</si>
  <si>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</si>
  <si>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</si>
  <si>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</si>
  <si>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</si>
  <si>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</si>
  <si>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</si>
  <si>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</si>
  <si>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</si>
  <si>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</si>
  <si>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</si>
  <si>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</si>
  <si>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</si>
  <si>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</si>
  <si>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</si>
  <si>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</si>
  <si>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</si>
  <si>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</si>
  <si>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</si>
  <si>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</si>
  <si>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</si>
  <si>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</si>
  <si>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</si>
  <si>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</si>
  <si>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</si>
  <si>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</si>
  <si>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</si>
  <si>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</si>
  <si>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</si>
  <si>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</si>
  <si>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</si>
  <si>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</si>
  <si>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</si>
  <si>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</si>
  <si>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</si>
  <si>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</si>
  <si>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</si>
  <si>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</si>
  <si>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</si>
  <si>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</si>
  <si>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</si>
  <si>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</si>
  <si>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</si>
  <si>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</si>
  <si>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</si>
  <si>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</si>
  <si>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</si>
  <si>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</si>
  <si>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</si>
  <si>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</si>
  <si>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</si>
  <si>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</si>
  <si>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</si>
  <si>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</si>
  <si>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</si>
  <si>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</si>
  <si>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</si>
  <si>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</si>
  <si>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</si>
  <si>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</si>
  <si>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</si>
  <si>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</si>
  <si>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</si>
  <si>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</si>
  <si>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</si>
  <si>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</si>
  <si>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</si>
  <si>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</si>
  <si>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</si>
  <si>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</si>
  <si>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</si>
  <si>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</si>
  <si>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</si>
  <si>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</si>
  <si>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</si>
  <si>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</si>
  <si>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</si>
  <si>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</si>
  <si>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</si>
  <si>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</si>
  <si>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</si>
  <si>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</si>
  <si>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</si>
  <si>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</si>
  <si>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</si>
  <si>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</si>
  <si>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</si>
  <si>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</si>
  <si>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</si>
  <si>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</si>
  <si>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</si>
  <si>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</si>
  <si>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</si>
  <si>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</si>
  <si>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</si>
  <si>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</si>
  <si>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</si>
  <si>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</si>
  <si>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</si>
  <si>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</si>
  <si>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</si>
  <si>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</si>
  <si>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</si>
  <si>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</si>
  <si>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</si>
  <si>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</si>
  <si>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</si>
  <si>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</si>
  <si>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</si>
  <si>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</si>
  <si>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</si>
  <si>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</si>
  <si>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</si>
  <si>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</si>
  <si>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</si>
  <si>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</si>
  <si>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</si>
  <si>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</si>
  <si>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</si>
  <si>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</si>
  <si>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</si>
  <si>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</si>
  <si>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</si>
  <si>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</si>
  <si>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</si>
  <si>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</si>
  <si>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</si>
  <si>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</si>
  <si>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</si>
  <si>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</si>
  <si>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</si>
  <si>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</si>
  <si>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</si>
  <si>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</si>
  <si>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</si>
  <si>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</si>
  <si>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</si>
  <si>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</si>
  <si>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</si>
  <si>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</si>
  <si>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</si>
  <si>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</si>
  <si>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</si>
  <si>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</si>
  <si>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</si>
  <si>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</si>
  <si>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</si>
  <si>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</si>
  <si>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</si>
  <si>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</si>
  <si>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</si>
  <si>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</si>
  <si>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</si>
  <si>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</si>
  <si>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</si>
  <si>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</si>
  <si>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</si>
  <si>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</si>
  <si>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</si>
  <si>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</si>
  <si>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</si>
  <si>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</si>
  <si>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</si>
  <si>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</si>
  <si>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</si>
  <si>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</si>
  <si>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</si>
  <si>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</si>
  <si>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</si>
  <si>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</si>
  <si>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</si>
  <si>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</si>
  <si>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</si>
  <si>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</si>
  <si>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</si>
  <si>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</si>
  <si>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</si>
  <si>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</si>
  <si>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</si>
  <si>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</si>
  <si>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</si>
  <si>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</si>
  <si>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</si>
  <si>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</si>
  <si>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</si>
  <si>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</si>
  <si>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</si>
  <si>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</si>
  <si>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</si>
  <si>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</si>
  <si>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</si>
  <si>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</si>
  <si>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</si>
  <si>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</si>
  <si>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</si>
  <si>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</si>
  <si>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</si>
  <si>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</si>
  <si>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</si>
  <si>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</si>
  <si>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</si>
  <si>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</si>
  <si>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</si>
  <si>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</si>
  <si>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</si>
  <si>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</si>
  <si>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</si>
  <si>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</si>
  <si>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</si>
  <si>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</si>
  <si>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</si>
  <si>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</si>
  <si>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</si>
  <si>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</si>
  <si>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</si>
  <si>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</si>
  <si>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</si>
  <si>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</si>
  <si>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</si>
  <si>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</si>
  <si>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</si>
  <si>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</si>
  <si>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</si>
  <si>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</si>
  <si>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</si>
  <si>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</si>
  <si>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</si>
  <si>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</si>
  <si>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</si>
  <si>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</si>
  <si>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</si>
  <si>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</si>
  <si>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</si>
  <si>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</si>
  <si>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</si>
  <si>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</si>
  <si>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</si>
  <si>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</si>
  <si>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</si>
  <si>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</si>
  <si>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</si>
  <si>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</si>
  <si>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</si>
  <si>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</si>
  <si>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</si>
  <si>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</si>
  <si>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</si>
  <si>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</si>
  <si>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</si>
  <si>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</si>
  <si>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</si>
  <si>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</si>
  <si>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</si>
  <si>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</si>
  <si>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</si>
  <si>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</si>
  <si>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</si>
  <si>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</si>
  <si>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</si>
  <si>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</si>
  <si>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</si>
  <si>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</si>
  <si>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</si>
  <si>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</si>
  <si>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</si>
  <si>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</si>
  <si>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</si>
  <si>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</si>
  <si>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</si>
  <si>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</si>
  <si>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</si>
  <si>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</si>
  <si>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</si>
  <si>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</si>
  <si>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</si>
  <si>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</si>
  <si>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</si>
  <si>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</si>
  <si>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</si>
  <si>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</si>
  <si>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</si>
  <si>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</si>
  <si>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</si>
  <si>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</si>
  <si>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</si>
  <si>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</si>
  <si>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</si>
  <si>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</si>
  <si>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</si>
  <si>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</si>
  <si>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</si>
  <si>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</si>
  <si>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</si>
  <si>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</si>
  <si>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</si>
  <si>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</si>
  <si>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</si>
  <si>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</si>
  <si>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</si>
  <si>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</si>
  <si>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</si>
  <si>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</si>
  <si>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</si>
  <si>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</si>
  <si>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</si>
  <si>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</si>
  <si>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</si>
  <si>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</si>
  <si>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</si>
  <si>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</si>
  <si>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</si>
  <si>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</si>
  <si>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</si>
  <si>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</si>
  <si>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</si>
  <si>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</si>
  <si>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</si>
  <si>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</si>
  <si>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</si>
  <si>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</si>
  <si>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</si>
  <si>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</si>
  <si>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</si>
  <si>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</si>
  <si>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</si>
  <si>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</si>
  <si>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</si>
  <si>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</si>
  <si>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</si>
  <si>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</si>
  <si>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</si>
  <si>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</si>
  <si>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</si>
  <si>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</si>
  <si>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</si>
  <si>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</si>
  <si>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</si>
  <si>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</si>
  <si>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</si>
  <si>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</si>
  <si>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</si>
  <si>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</si>
  <si>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</si>
  <si>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</si>
  <si>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</si>
  <si>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</si>
  <si>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</si>
  <si>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</si>
  <si>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</si>
  <si>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</si>
  <si>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</si>
  <si>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</si>
  <si>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</si>
  <si>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</si>
  <si>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</si>
  <si>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</si>
  <si>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</si>
  <si>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</si>
  <si>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</si>
  <si>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</si>
  <si>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</si>
  <si>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</si>
  <si>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</si>
  <si>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</si>
  <si>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</si>
  <si>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</si>
  <si>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</si>
  <si>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</si>
  <si>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</si>
  <si>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</si>
  <si>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</si>
  <si>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</si>
  <si>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</si>
  <si>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</si>
  <si>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</si>
  <si>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</si>
  <si>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</si>
  <si>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</si>
  <si>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</si>
  <si>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</si>
  <si>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</si>
  <si>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</si>
  <si>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</si>
  <si>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</si>
  <si>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</si>
  <si>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</si>
  <si>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</si>
  <si>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</si>
  <si>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</si>
  <si>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</si>
  <si>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</si>
  <si>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</si>
  <si>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</si>
  <si>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</si>
  <si>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</si>
  <si>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</si>
  <si>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</si>
  <si>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</si>
  <si>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</si>
  <si>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</si>
  <si>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</si>
  <si>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</si>
  <si>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</si>
  <si>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</si>
  <si>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</si>
  <si>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</si>
  <si>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</si>
  <si>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</si>
  <si>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</si>
  <si>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</si>
  <si>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</si>
  <si>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</si>
  <si>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</si>
  <si>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</si>
  <si>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</si>
  <si>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</si>
  <si>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</si>
  <si>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</si>
  <si>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</si>
  <si>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</si>
  <si>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</si>
  <si>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</si>
  <si>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</si>
  <si>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</si>
  <si>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</si>
  <si>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</si>
  <si>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</si>
  <si>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</si>
  <si>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</si>
  <si>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</si>
  <si>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</si>
  <si>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</si>
  <si>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</si>
  <si>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</si>
  <si>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</si>
  <si>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</si>
  <si>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</si>
  <si>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</si>
  <si>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</si>
  <si>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</si>
  <si>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</si>
  <si>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</si>
  <si>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</si>
  <si>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</si>
  <si>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</si>
  <si>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</si>
  <si>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</si>
  <si>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</si>
  <si>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</si>
  <si>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</si>
  <si>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</si>
  <si>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</si>
  <si>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</si>
  <si>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</si>
  <si>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</si>
  <si>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</si>
  <si>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</si>
  <si>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</si>
  <si>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</si>
  <si>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</si>
  <si>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</si>
  <si>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</si>
  <si>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</si>
  <si>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</si>
  <si>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</si>
  <si>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</si>
  <si>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</si>
  <si>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</si>
  <si>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</si>
  <si>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</si>
  <si>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</si>
  <si>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</si>
  <si>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</si>
  <si>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</si>
  <si>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</si>
  <si>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</si>
  <si>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</si>
  <si>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</si>
  <si>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</si>
  <si>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</si>
  <si>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</si>
  <si>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</si>
  <si>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</si>
  <si>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</si>
  <si>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</si>
  <si>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</si>
  <si>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</si>
  <si>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</si>
  <si>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</si>
  <si>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</si>
  <si>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</si>
  <si>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</si>
  <si>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</si>
  <si>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</si>
  <si>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</si>
  <si>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</si>
  <si>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</si>
  <si>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</si>
  <si>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</si>
  <si>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</si>
  <si>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</si>
  <si>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</si>
  <si>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</si>
  <si>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</si>
  <si>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</si>
  <si>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</si>
  <si>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</si>
  <si>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</si>
  <si>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</si>
  <si>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</si>
  <si>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</si>
  <si>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</si>
  <si>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</si>
  <si>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</si>
  <si>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</si>
  <si>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</si>
  <si>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</si>
  <si>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</si>
  <si>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</si>
  <si>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</si>
  <si>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</si>
  <si>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</si>
  <si>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</si>
  <si>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</si>
  <si>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</si>
  <si>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</si>
  <si>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</si>
  <si>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</si>
  <si>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</si>
  <si>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</si>
  <si>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</si>
  <si>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</si>
  <si>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</si>
  <si>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</si>
  <si>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</si>
  <si>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</si>
  <si>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</si>
  <si>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</si>
  <si>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</si>
  <si>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</si>
  <si>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</si>
  <si>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</si>
  <si>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</si>
  <si>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</si>
  <si>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</si>
  <si>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</si>
  <si>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</si>
  <si>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</si>
  <si>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</si>
  <si>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</si>
  <si>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</si>
  <si>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</si>
  <si>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</si>
  <si>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</si>
  <si>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</si>
  <si>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</si>
  <si>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</si>
  <si>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</si>
  <si>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</si>
  <si>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</si>
  <si>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</si>
  <si>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</si>
  <si>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</si>
  <si>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</si>
  <si>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</si>
  <si>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</si>
  <si>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</si>
  <si>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</si>
  <si>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</si>
  <si>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</si>
  <si>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</si>
  <si>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</si>
  <si>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</si>
  <si>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</si>
  <si>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</si>
  <si>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</si>
  <si>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</si>
  <si>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</si>
  <si>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</si>
  <si>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</si>
  <si>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</si>
  <si>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</si>
  <si>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</si>
  <si>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</si>
  <si>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</si>
  <si>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</si>
  <si>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</si>
  <si>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</si>
  <si>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</si>
  <si>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</si>
  <si>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</si>
  <si>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</si>
  <si>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</si>
  <si>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</si>
  <si>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</si>
  <si>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</si>
  <si>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</si>
  <si>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</si>
  <si>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</si>
  <si>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</si>
  <si>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</si>
  <si>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</si>
  <si>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</si>
  <si>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</si>
  <si>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</si>
  <si>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</si>
  <si>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</si>
  <si>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</si>
  <si>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</si>
  <si>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</si>
  <si>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</si>
  <si>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</si>
  <si>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</si>
  <si>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</si>
  <si>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</si>
  <si>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</si>
  <si>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</si>
  <si>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</si>
  <si>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</si>
  <si>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</si>
  <si>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</si>
  <si>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</si>
  <si>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</si>
  <si>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</si>
  <si>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</si>
  <si>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</si>
  <si>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</si>
  <si>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</si>
  <si>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</si>
  <si>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</si>
  <si>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</si>
  <si>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</si>
  <si>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</si>
  <si>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</si>
  <si>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</si>
  <si>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</si>
  <si>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</si>
  <si>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</si>
  <si>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</si>
  <si>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</si>
  <si>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</si>
  <si>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</si>
  <si>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</si>
  <si>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</si>
  <si>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</si>
  <si>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</si>
  <si>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</si>
  <si>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</si>
  <si>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</si>
  <si>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</si>
  <si>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</si>
  <si>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</si>
  <si>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</si>
  <si>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</si>
  <si>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</si>
  <si>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</si>
  <si>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</si>
  <si>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</si>
  <si>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</si>
  <si>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</si>
  <si>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</si>
  <si>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</si>
  <si>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</si>
  <si>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</si>
  <si>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</si>
  <si>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</si>
  <si>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</si>
  <si>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</si>
  <si>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</si>
  <si>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</si>
  <si>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</si>
  <si>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</si>
  <si>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</si>
  <si>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</si>
  <si>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</si>
  <si>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</si>
  <si>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</si>
  <si>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</si>
  <si>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</si>
  <si>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</si>
  <si>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</si>
  <si>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</si>
  <si>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</si>
  <si>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</si>
  <si>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</si>
  <si>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</si>
  <si>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</si>
  <si>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</si>
  <si>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</si>
  <si>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</si>
  <si>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</si>
  <si>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</si>
  <si>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</si>
  <si>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</si>
  <si>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</si>
  <si>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</si>
  <si>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</si>
  <si>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</si>
  <si>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</si>
  <si>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</si>
  <si>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</si>
  <si>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</si>
  <si>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</si>
  <si>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</si>
  <si>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</si>
  <si>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</si>
  <si>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</si>
  <si>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</si>
  <si>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</si>
  <si>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</si>
  <si>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</si>
  <si>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</si>
  <si>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</si>
  <si>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</si>
  <si>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</si>
  <si>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</si>
  <si>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</si>
  <si>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</si>
  <si>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</si>
  <si>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</si>
  <si>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</si>
  <si>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</si>
  <si>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</si>
  <si>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</si>
  <si>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</si>
  <si>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</si>
  <si>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</si>
  <si>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</si>
  <si>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</si>
  <si>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</si>
  <si>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</si>
  <si>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</si>
  <si>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</si>
  <si>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</si>
  <si>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</si>
  <si>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</si>
  <si>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</si>
  <si>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</si>
  <si>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</si>
  <si>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</si>
  <si>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</si>
  <si>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</si>
  <si>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</si>
  <si>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</si>
  <si>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</si>
  <si>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</si>
  <si>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</si>
  <si>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</si>
  <si>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</si>
  <si>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</si>
  <si>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</si>
  <si>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</si>
  <si>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</si>
  <si>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</si>
  <si>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</si>
  <si>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</si>
  <si>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</si>
  <si>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</si>
  <si>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</si>
  <si>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</si>
  <si>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</si>
  <si>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</si>
  <si>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</si>
  <si>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</si>
  <si>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</si>
  <si>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</si>
  <si>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</si>
  <si>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</si>
  <si>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</si>
  <si>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</si>
  <si>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</si>
  <si>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</si>
  <si>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</si>
  <si>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</si>
  <si>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</si>
  <si>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</si>
  <si>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</si>
  <si>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</si>
  <si>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</si>
  <si>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</si>
  <si>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</si>
  <si>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</si>
  <si>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</si>
  <si>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</si>
  <si>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</si>
  <si>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</si>
  <si>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</si>
  <si>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</si>
  <si>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</si>
  <si>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</si>
  <si>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</si>
  <si>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</si>
  <si>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</si>
  <si>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</si>
  <si>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</si>
  <si>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</si>
  <si>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</si>
  <si>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</si>
  <si>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</si>
  <si>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</si>
  <si>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</si>
  <si>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</si>
  <si>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</si>
  <si>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</si>
  <si>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</si>
  <si>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</si>
  <si>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</si>
  <si>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</si>
  <si>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</si>
  <si>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</si>
  <si>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</si>
  <si>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</si>
  <si>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</si>
  <si>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</si>
  <si>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</si>
  <si>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</si>
  <si>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</si>
  <si>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</si>
  <si>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</si>
  <si>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</si>
  <si>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</si>
  <si>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</si>
  <si>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</si>
  <si>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</si>
  <si>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</si>
  <si>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</si>
  <si>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</si>
  <si>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</si>
  <si>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</si>
  <si>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</si>
  <si>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</si>
  <si>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</si>
  <si>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</si>
  <si>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</si>
  <si>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</si>
  <si>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</si>
  <si>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</si>
  <si>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</si>
  <si>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</si>
  <si>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</si>
  <si>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</si>
  <si>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</si>
  <si>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</si>
  <si>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</si>
  <si>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</si>
  <si>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</si>
  <si>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</si>
  <si>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</si>
  <si>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</si>
  <si>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</si>
  <si>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</si>
  <si>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</si>
  <si>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</si>
  <si>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</si>
  <si>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</si>
  <si>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</si>
  <si>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</si>
  <si>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</si>
  <si>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</si>
  <si>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</si>
  <si>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</si>
  <si>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</si>
  <si>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</si>
  <si>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</si>
  <si>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</si>
  <si>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</si>
  <si>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</si>
  <si>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</si>
  <si>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</si>
  <si>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</si>
  <si>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</si>
  <si>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</si>
  <si>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</si>
  <si>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</si>
  <si>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</si>
  <si>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</si>
  <si>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</si>
  <si>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</si>
  <si>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</si>
  <si>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</si>
  <si>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</si>
  <si>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</si>
  <si>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</si>
  <si>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</si>
  <si>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</si>
  <si>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</si>
  <si>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</si>
  <si>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</si>
  <si>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</si>
  <si>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</si>
  <si>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</si>
  <si>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</si>
  <si>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</si>
  <si>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</si>
  <si>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</si>
  <si>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</si>
  <si>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</si>
  <si>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</si>
  <si>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</si>
  <si>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</si>
  <si>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</si>
  <si>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</si>
  <si>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</si>
  <si>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</si>
  <si>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</si>
  <si>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</si>
  <si>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</si>
  <si>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</si>
  <si>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</si>
  <si>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</si>
  <si>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</si>
  <si>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</si>
  <si>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</si>
  <si>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</si>
  <si>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</si>
  <si>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</si>
  <si>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</si>
  <si>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</si>
  <si>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</si>
  <si>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</si>
  <si>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</si>
  <si>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</si>
  <si>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</si>
  <si>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</si>
  <si>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</si>
  <si>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</si>
  <si>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</si>
  <si>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</si>
  <si>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</si>
  <si>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</si>
  <si>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</si>
  <si>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</si>
  <si>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</si>
  <si>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</si>
  <si>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</si>
  <si>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</si>
  <si>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</si>
  <si>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</si>
  <si>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</si>
  <si>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</si>
  <si>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</si>
  <si>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</si>
  <si>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</si>
  <si>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</si>
  <si>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</si>
  <si>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</si>
  <si>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</si>
  <si>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</si>
  <si>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</si>
  <si>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</si>
  <si>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</si>
  <si>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</si>
  <si>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</si>
  <si>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</si>
  <si>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</si>
  <si>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</si>
  <si>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</si>
  <si>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</si>
  <si>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</si>
  <si>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</si>
  <si>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</si>
  <si>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</si>
  <si>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</si>
  <si>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</si>
  <si>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</si>
  <si>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</si>
  <si>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</si>
  <si>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</si>
  <si>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</si>
  <si>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</si>
  <si>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</si>
  <si>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</si>
  <si>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</si>
  <si>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</si>
  <si>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</si>
  <si>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</si>
  <si>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</si>
  <si>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</si>
  <si>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</si>
  <si>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</si>
  <si>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</si>
  <si>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</si>
  <si>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</si>
  <si>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</si>
  <si>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</si>
  <si>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</si>
  <si>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</si>
  <si>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</si>
  <si>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</si>
  <si>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</si>
  <si>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</si>
  <si>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</si>
  <si>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</si>
  <si>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</si>
  <si>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</si>
  <si>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</si>
  <si>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</si>
  <si>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</si>
  <si>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</si>
  <si>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</si>
  <si>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</si>
  <si>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</si>
  <si>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</si>
  <si>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</si>
  <si>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</si>
  <si>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</si>
  <si>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</si>
  <si>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</si>
  <si>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</si>
  <si>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</si>
  <si>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</si>
  <si>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</si>
  <si>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</si>
  <si>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</si>
  <si>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</si>
  <si>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</si>
  <si>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</si>
  <si>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</si>
  <si>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</si>
  <si>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</si>
  <si>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</si>
  <si>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</si>
  <si>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</si>
  <si>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</si>
  <si>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</si>
  <si>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</si>
  <si>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</si>
  <si>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</si>
  <si>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</si>
  <si>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</si>
  <si>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</si>
  <si>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</si>
  <si>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</si>
  <si>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</si>
  <si>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</si>
  <si>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</si>
  <si>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</si>
  <si>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</si>
  <si>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</si>
  <si>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</si>
  <si>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</si>
  <si>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</si>
  <si>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</si>
  <si>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</si>
  <si>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</si>
  <si>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</si>
  <si>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</si>
  <si>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</si>
  <si>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</si>
  <si>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</si>
  <si>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</si>
  <si>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</si>
  <si>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</si>
  <si>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</si>
  <si>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</si>
  <si>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</si>
  <si>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</si>
  <si>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</si>
  <si>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</si>
  <si>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</si>
  <si>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</si>
  <si>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</si>
  <si>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</si>
  <si>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</si>
  <si>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</si>
  <si>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</si>
  <si>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</si>
  <si>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</si>
  <si>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</si>
  <si>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</si>
  <si>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</si>
  <si>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</si>
  <si>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</si>
  <si>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</si>
  <si>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</si>
  <si>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</si>
  <si>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</si>
  <si>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</si>
  <si>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</si>
  <si>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</si>
  <si>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</si>
  <si>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</si>
  <si>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</si>
  <si>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</si>
  <si>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</si>
  <si>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</si>
  <si>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</si>
  <si>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</si>
  <si>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</si>
  <si>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</si>
  <si>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</si>
  <si>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</si>
  <si>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</si>
  <si>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</si>
  <si>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</si>
  <si>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</si>
  <si>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</si>
  <si>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</si>
  <si>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</si>
  <si>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</si>
  <si>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</si>
  <si>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</si>
  <si>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</si>
  <si>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</si>
  <si>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</si>
  <si>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</si>
  <si>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</si>
  <si>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</si>
  <si>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</si>
  <si>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</si>
  <si>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</si>
  <si>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</si>
  <si>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</si>
  <si>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</si>
  <si>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</si>
  <si>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</si>
  <si>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</si>
  <si>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</si>
  <si>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</si>
  <si>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</si>
  <si>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</si>
  <si>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</si>
  <si>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</si>
  <si>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</si>
  <si>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</si>
  <si>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</si>
  <si>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</si>
  <si>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</si>
  <si>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</si>
  <si>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</si>
  <si>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</si>
  <si>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</si>
  <si>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</si>
  <si>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</si>
  <si>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</si>
  <si>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</si>
  <si>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</si>
  <si>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</si>
  <si>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</si>
  <si>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</si>
  <si>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</si>
  <si>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</si>
  <si>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</si>
  <si>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</si>
  <si>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</si>
  <si>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</si>
  <si>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</si>
  <si>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</si>
  <si>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</si>
  <si>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</si>
  <si>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</si>
  <si>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</si>
  <si>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</si>
  <si>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</si>
  <si>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</si>
  <si>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</si>
  <si>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</si>
  <si>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</si>
  <si>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</si>
  <si>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</si>
  <si>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</si>
  <si>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</si>
  <si>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</si>
  <si>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</si>
  <si>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</si>
  <si>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</si>
  <si>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</si>
  <si>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</si>
  <si>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</si>
  <si>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</si>
  <si>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</si>
  <si>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</si>
  <si>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</si>
  <si>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</si>
  <si>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</si>
  <si>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</si>
  <si>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</si>
  <si>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</si>
  <si>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</si>
  <si>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</si>
  <si>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</si>
  <si>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</si>
  <si>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</si>
  <si>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</si>
  <si>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</si>
  <si>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</si>
  <si>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</si>
  <si>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</si>
  <si>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</si>
  <si>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</si>
  <si>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</si>
  <si>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</si>
  <si>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</si>
  <si>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</si>
  <si>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</si>
  <si>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</si>
  <si>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</si>
  <si>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</si>
  <si>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</si>
  <si>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</si>
  <si>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</si>
  <si>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</si>
  <si>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</si>
  <si>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</si>
  <si>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</si>
  <si>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</si>
  <si>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</si>
  <si>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</si>
  <si>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</si>
  <si>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</si>
  <si>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</si>
  <si>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</si>
  <si>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</si>
  <si>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</si>
  <si>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</si>
  <si>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</si>
  <si>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</si>
  <si>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</si>
  <si>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</si>
  <si>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</si>
  <si>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</si>
  <si>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</si>
  <si>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</si>
  <si>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</si>
  <si>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</si>
  <si>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</si>
  <si>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</si>
  <si>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</si>
  <si>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</si>
  <si>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</si>
  <si>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</si>
  <si>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</si>
  <si>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</si>
  <si>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</si>
  <si>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</si>
  <si>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</si>
  <si>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</si>
  <si>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</si>
  <si>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</si>
  <si>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</si>
  <si>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</si>
  <si>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</si>
  <si>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</si>
  <si>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</si>
  <si>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</si>
  <si>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</si>
  <si>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</si>
  <si>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</si>
  <si>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</si>
  <si>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</si>
  <si>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</si>
  <si>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</si>
  <si>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</si>
  <si>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</si>
  <si>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</si>
  <si>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</si>
  <si>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</si>
  <si>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</si>
  <si>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</si>
  <si>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</si>
  <si>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</si>
  <si>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</si>
  <si>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</si>
  <si>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</si>
  <si>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</si>
  <si>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</si>
  <si>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</si>
  <si>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</si>
  <si>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</si>
  <si>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</si>
  <si>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</si>
  <si>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</si>
  <si>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</si>
  <si>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</si>
  <si>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</si>
  <si>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</si>
  <si>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</si>
  <si>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</si>
  <si>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</si>
  <si>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</si>
  <si>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</si>
  <si>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</si>
  <si>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</si>
  <si>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</si>
  <si>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</si>
  <si>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</si>
  <si>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</si>
  <si>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</si>
  <si>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</si>
  <si>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</si>
  <si>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</si>
  <si>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</si>
  <si>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</si>
  <si>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</si>
  <si>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</si>
  <si>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</si>
  <si>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</si>
  <si>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</si>
  <si>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</si>
  <si>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</si>
  <si>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</si>
  <si>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</si>
  <si>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</si>
  <si>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</si>
  <si>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</si>
  <si>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</si>
  <si>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</si>
  <si>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</si>
  <si>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</si>
  <si>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</si>
  <si>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</si>
  <si>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</si>
  <si>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</si>
  <si>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</si>
  <si>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</si>
  <si>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</si>
  <si>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</si>
  <si>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</si>
  <si>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</si>
  <si>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</si>
  <si>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</si>
  <si>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</si>
  <si>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</si>
  <si>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</si>
  <si>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</si>
  <si>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</si>
  <si>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</si>
  <si>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</si>
  <si>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</si>
  <si>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</si>
  <si>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</si>
  <si>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</si>
  <si>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</si>
  <si>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</si>
  <si>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</si>
  <si>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</si>
  <si>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</si>
  <si>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</si>
  <si>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</si>
  <si>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</si>
  <si>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</si>
  <si>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</si>
  <si>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</si>
  <si>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</si>
  <si>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</si>
  <si>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</si>
  <si>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</si>
  <si>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</si>
  <si>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</si>
  <si>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</si>
  <si>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</si>
  <si>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</si>
  <si>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</si>
  <si>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</si>
  <si>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</si>
  <si>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</si>
  <si>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</si>
  <si>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</si>
  <si>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</si>
  <si>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</si>
  <si>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</si>
  <si>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</si>
  <si>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</si>
  <si>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</si>
  <si>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</si>
  <si>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</si>
  <si>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</si>
  <si>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</si>
  <si>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</si>
  <si>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</si>
  <si>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</si>
  <si>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</si>
  <si>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</si>
  <si>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</si>
  <si>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</si>
  <si>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</si>
  <si>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</si>
  <si>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</si>
  <si>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</si>
  <si>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</si>
  <si>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</si>
  <si>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</si>
  <si>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</si>
  <si>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</si>
  <si>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</si>
  <si>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</si>
  <si>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</si>
  <si>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</si>
  <si>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</si>
  <si>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</si>
  <si>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</si>
  <si>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</si>
  <si>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</si>
  <si>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</si>
  <si>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</si>
  <si>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</si>
  <si>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</si>
  <si>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</si>
  <si>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</si>
  <si>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</si>
  <si>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</si>
  <si>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</si>
  <si>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</si>
  <si>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</si>
  <si>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</si>
  <si>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</si>
  <si>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</si>
  <si>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</si>
  <si>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</si>
  <si>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</si>
  <si>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</si>
  <si>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</si>
  <si>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</si>
  <si>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</si>
  <si>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</si>
  <si>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</si>
  <si>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</si>
  <si>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</si>
  <si>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</si>
  <si>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</si>
  <si>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</si>
  <si>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</si>
  <si>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</si>
  <si>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</si>
  <si>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</si>
  <si>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</si>
  <si>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</si>
  <si>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</si>
  <si>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</si>
  <si>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</si>
  <si>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</si>
  <si>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</si>
  <si>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</si>
  <si>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</si>
  <si>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</si>
  <si>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</si>
  <si>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</si>
  <si>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</si>
  <si>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</si>
  <si>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</si>
  <si>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</si>
  <si>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</si>
  <si>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</si>
  <si>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</si>
  <si>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</si>
  <si>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</si>
  <si>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</si>
  <si>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</si>
  <si>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</si>
  <si>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</si>
  <si>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</si>
  <si>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</si>
  <si>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</si>
  <si>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</si>
  <si>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</si>
  <si>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</si>
  <si>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</si>
  <si>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</si>
  <si>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</si>
  <si>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</si>
  <si>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</si>
  <si>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</si>
  <si>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</si>
  <si>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</si>
  <si>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</si>
  <si>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</si>
  <si>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</si>
  <si>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</si>
  <si>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</si>
  <si>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</si>
  <si>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</si>
  <si>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</si>
  <si>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</si>
  <si>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</si>
  <si>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</si>
  <si>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</si>
  <si>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</si>
  <si>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</si>
  <si>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</si>
  <si>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</si>
  <si>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</si>
  <si>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</si>
  <si>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</si>
  <si>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</si>
  <si>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</si>
  <si>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</si>
  <si>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</si>
  <si>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</si>
  <si>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</si>
  <si>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</si>
  <si>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</si>
  <si>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</si>
  <si>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</si>
  <si>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</si>
  <si>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</si>
  <si>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</si>
  <si>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</si>
  <si>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</si>
  <si>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</si>
  <si>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</si>
  <si>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</si>
  <si>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</si>
  <si>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</si>
  <si>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</si>
  <si>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</si>
  <si>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</si>
  <si>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</si>
  <si>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</si>
  <si>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</si>
  <si>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</si>
  <si>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</si>
  <si>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</si>
  <si>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</si>
  <si>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</si>
  <si>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</si>
  <si>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</si>
  <si>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</si>
  <si>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</si>
  <si>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</si>
  <si>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</si>
  <si>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</si>
  <si>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</si>
  <si>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</si>
  <si>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</si>
  <si>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</si>
  <si>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</si>
  <si>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</si>
  <si>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</si>
  <si>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</si>
  <si>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</si>
  <si>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</si>
  <si>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</si>
  <si>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</si>
  <si>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</si>
  <si>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</si>
  <si>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</si>
  <si>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</si>
  <si>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</si>
  <si>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</si>
  <si>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</si>
  <si>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</si>
  <si>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</si>
  <si>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</si>
  <si>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</si>
  <si>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</si>
  <si>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</si>
  <si>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</si>
  <si>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</si>
  <si>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</si>
  <si>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</si>
  <si>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</si>
  <si>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</si>
  <si>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</si>
  <si>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</si>
  <si>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</si>
  <si>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</si>
  <si>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</si>
  <si>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</si>
  <si>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</si>
  <si>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</si>
  <si>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</si>
  <si>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</si>
  <si>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</si>
  <si>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</si>
  <si>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</si>
  <si>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</si>
  <si>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</si>
  <si>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</si>
  <si>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</si>
  <si>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</si>
  <si>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</si>
  <si>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</si>
  <si>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</si>
  <si>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</si>
  <si>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</si>
  <si>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</si>
  <si>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</si>
  <si>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</si>
  <si>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</si>
  <si>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</si>
  <si>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</si>
  <si>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</si>
  <si>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</si>
  <si>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</si>
  <si>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</si>
  <si>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</si>
  <si>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</si>
  <si>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</si>
  <si>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</si>
  <si>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</si>
  <si>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</si>
  <si>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</si>
  <si>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</si>
  <si>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</si>
  <si>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</si>
  <si>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</si>
  <si>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</si>
  <si>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</si>
  <si>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</si>
  <si>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</si>
  <si>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</si>
  <si>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</si>
  <si>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</si>
  <si>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</si>
  <si>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</si>
  <si>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</si>
  <si>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</si>
  <si>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</si>
  <si>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</si>
  <si>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</si>
  <si>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</si>
  <si>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</si>
  <si>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</si>
  <si>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</si>
  <si>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</si>
  <si>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</si>
  <si>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</si>
  <si>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</si>
  <si>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</si>
  <si>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</si>
  <si>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</si>
  <si>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</si>
  <si>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</si>
  <si>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</si>
  <si>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</si>
  <si>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</si>
  <si>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</si>
  <si>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</si>
  <si>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</si>
  <si>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</si>
  <si>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</si>
  <si>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</si>
  <si>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</si>
  <si>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</si>
  <si>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</si>
  <si>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</si>
  <si>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</si>
  <si>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</si>
  <si>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</si>
  <si>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</si>
  <si>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</si>
  <si>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</si>
  <si>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</si>
  <si>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</si>
  <si>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</si>
  <si>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</si>
  <si>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</si>
  <si>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</si>
  <si>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</si>
  <si>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</si>
  <si>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</si>
  <si>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</si>
  <si>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</si>
  <si>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</si>
  <si>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</si>
  <si>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</si>
  <si>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</si>
  <si>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</si>
  <si>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</si>
  <si>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</si>
  <si>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</si>
  <si>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</si>
  <si>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</si>
  <si>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</si>
  <si>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</si>
  <si>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</si>
  <si>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</si>
  <si>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</si>
  <si>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</si>
  <si>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</si>
  <si>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</si>
  <si>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</si>
  <si>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</si>
  <si>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</si>
  <si>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</si>
  <si>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</si>
  <si>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</si>
  <si>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</si>
  <si>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</si>
  <si>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</si>
  <si>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</si>
  <si>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</si>
  <si>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</si>
  <si>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</si>
  <si>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</si>
  <si>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</si>
  <si>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</si>
  <si>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</si>
  <si>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</si>
  <si>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</si>
  <si>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</si>
  <si>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</si>
  <si>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</si>
  <si>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</si>
  <si>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</si>
  <si>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</si>
  <si>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</si>
  <si>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</si>
  <si>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</si>
  <si>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</si>
  <si>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</si>
  <si>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</si>
  <si>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</si>
  <si>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</si>
  <si>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</si>
  <si>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</si>
  <si>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</si>
  <si>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</si>
  <si>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</si>
  <si>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</si>
  <si>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</si>
  <si>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</si>
  <si>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</si>
  <si>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</si>
  <si>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</si>
  <si>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</si>
  <si>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</si>
  <si>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</si>
  <si>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</si>
  <si>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</si>
  <si>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</si>
  <si>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</si>
  <si>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</si>
  <si>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</si>
  <si>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</si>
  <si>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</si>
  <si>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</si>
  <si>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</si>
  <si>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</si>
  <si>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</si>
  <si>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</si>
  <si>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</si>
  <si>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</si>
  <si>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</si>
  <si>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</si>
  <si>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</si>
  <si>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</si>
  <si>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</si>
  <si>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</si>
  <si>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</si>
  <si>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</si>
  <si>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</si>
  <si>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</si>
  <si>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</si>
  <si>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</si>
  <si>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</si>
  <si>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</si>
  <si>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</si>
  <si>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</si>
  <si>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</si>
  <si>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</si>
  <si>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</si>
  <si>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</si>
  <si>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</si>
  <si>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</si>
  <si>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</si>
  <si>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</si>
  <si>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</si>
  <si>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</si>
  <si>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</si>
  <si>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</si>
  <si>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</si>
  <si>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</si>
  <si>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</si>
  <si>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</si>
  <si>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</si>
  <si>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</si>
  <si>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</si>
  <si>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</si>
  <si>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</si>
  <si>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</si>
  <si>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</si>
  <si>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</si>
  <si>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</si>
  <si>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</si>
  <si>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</si>
  <si>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</si>
  <si>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</si>
  <si>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</si>
  <si>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</si>
  <si>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</si>
  <si>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</si>
  <si>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</si>
  <si>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</si>
  <si>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</si>
  <si>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</si>
  <si>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</si>
  <si>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</si>
  <si>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</si>
  <si>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</si>
  <si>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</si>
  <si>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</si>
  <si>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</si>
  <si>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</si>
  <si>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</si>
  <si>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</si>
  <si>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</si>
  <si>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</si>
  <si>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</si>
  <si>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</si>
  <si>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</si>
  <si>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</si>
  <si>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</si>
  <si>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</si>
  <si>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</si>
  <si>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</si>
  <si>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</si>
  <si>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</si>
  <si>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</si>
  <si>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</si>
  <si>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</si>
  <si>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</si>
  <si>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</si>
  <si>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</si>
  <si>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</si>
  <si>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</si>
  <si>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</si>
  <si>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</si>
  <si>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</si>
  <si>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</si>
  <si>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</si>
  <si>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</si>
  <si>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</si>
  <si>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</si>
  <si>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</si>
  <si>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</si>
  <si>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</si>
  <si>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</si>
  <si>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</si>
  <si>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</si>
  <si>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</si>
  <si>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</si>
  <si>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</si>
  <si>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</si>
  <si>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</si>
  <si>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</si>
  <si>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</si>
  <si>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</si>
  <si>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</si>
  <si>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</si>
  <si>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</si>
  <si>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</si>
  <si>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</si>
  <si>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</si>
  <si>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</si>
  <si>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</si>
  <si>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</si>
  <si>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</si>
  <si>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</si>
  <si>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</si>
  <si>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</si>
  <si>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</si>
  <si>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</si>
  <si>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</si>
  <si>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</si>
  <si>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</si>
  <si>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</si>
  <si>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</si>
  <si>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</si>
  <si>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</si>
  <si>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</si>
  <si>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</si>
  <si>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</si>
  <si>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</si>
  <si>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</si>
  <si>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</si>
  <si>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</si>
  <si>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</si>
  <si>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</si>
  <si>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</si>
  <si>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</si>
  <si>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</si>
  <si>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</si>
  <si>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</si>
  <si>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</si>
  <si>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</si>
  <si>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</si>
  <si>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</si>
  <si>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</si>
  <si>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</si>
  <si>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</si>
  <si>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</si>
  <si>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</si>
  <si>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</si>
  <si>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</si>
  <si>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</si>
  <si>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</si>
  <si>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</si>
  <si>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</si>
  <si>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</si>
  <si>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</si>
  <si>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</si>
  <si>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</si>
  <si>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</si>
  <si>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</si>
  <si>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</si>
  <si>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</si>
  <si>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</si>
  <si>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</si>
  <si>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</si>
  <si>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</si>
  <si>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</si>
  <si>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</si>
  <si>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</si>
  <si>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</si>
  <si>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</si>
  <si>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</si>
  <si>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</si>
  <si>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</si>
  <si>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</si>
  <si>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</si>
  <si>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</si>
  <si>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</si>
  <si>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</si>
  <si>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</si>
  <si>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</si>
  <si>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</si>
  <si>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</si>
  <si>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</si>
  <si>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</si>
  <si>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</si>
  <si>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</si>
  <si>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</si>
  <si>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</si>
  <si>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</si>
  <si>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</si>
  <si>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</si>
  <si>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</si>
  <si>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</si>
  <si>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</si>
  <si>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</si>
  <si>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</si>
  <si>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</si>
  <si>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</si>
  <si>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</si>
  <si>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</si>
  <si>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</si>
  <si>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</si>
  <si>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</si>
  <si>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</si>
  <si>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</si>
  <si>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</si>
  <si>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</si>
  <si>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</si>
  <si>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</si>
  <si>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</si>
  <si>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</si>
  <si>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</si>
  <si>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</si>
  <si>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</si>
  <si>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</si>
  <si>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</si>
  <si>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</si>
  <si>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</si>
  <si>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</si>
  <si>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</si>
  <si>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</si>
  <si>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</si>
  <si>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</si>
  <si>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</si>
  <si>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</si>
  <si>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</si>
  <si>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</si>
  <si>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</si>
  <si>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</si>
  <si>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</si>
  <si>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</si>
  <si>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</si>
  <si>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</si>
  <si>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</si>
  <si>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</si>
  <si>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</si>
  <si>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</si>
  <si>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</si>
  <si>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</si>
  <si>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</si>
  <si>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</si>
  <si>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</si>
  <si>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</si>
  <si>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</si>
  <si>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</si>
  <si>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</si>
  <si>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</si>
  <si>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</si>
  <si>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</si>
  <si>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</si>
  <si>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</si>
  <si>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</si>
  <si>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</si>
  <si>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</si>
  <si>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</si>
  <si>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</si>
  <si>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</si>
  <si>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</si>
  <si>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</si>
  <si>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</si>
  <si>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</si>
  <si>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</si>
  <si>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</si>
  <si>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</si>
  <si>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</si>
  <si>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</si>
  <si>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</si>
  <si>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</si>
  <si>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</si>
  <si>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</si>
  <si>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</si>
  <si>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</si>
  <si>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</si>
  <si>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</si>
  <si>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</si>
  <si>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</si>
  <si>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</si>
  <si>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</si>
  <si>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</si>
  <si>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</si>
  <si>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</si>
  <si>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</si>
  <si>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</si>
  <si>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</si>
  <si>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</si>
  <si>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</si>
  <si>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</si>
  <si>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</si>
  <si>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</si>
  <si>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</si>
  <si>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</si>
  <si>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</si>
  <si>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</si>
  <si>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</si>
  <si>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</si>
  <si>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</si>
  <si>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</si>
  <si>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</si>
  <si>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</si>
  <si>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</si>
  <si>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</si>
  <si>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</si>
  <si>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</si>
  <si>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</si>
  <si>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</si>
  <si>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</si>
  <si>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</si>
  <si>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</si>
  <si>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</si>
  <si>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</si>
  <si>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</si>
  <si>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</si>
  <si>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</si>
  <si>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</si>
  <si>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</si>
  <si>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</si>
  <si>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</si>
  <si>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</si>
  <si>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</si>
  <si>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</si>
  <si>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</si>
  <si>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</si>
  <si>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</si>
  <si>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</si>
  <si>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</si>
  <si>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</si>
  <si>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</si>
  <si>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</si>
  <si>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</si>
  <si>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</si>
  <si>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</si>
  <si>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</si>
  <si>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</si>
  <si>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</si>
  <si>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</si>
  <si>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</si>
  <si>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</si>
  <si>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</si>
  <si>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</si>
  <si>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</si>
  <si>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</si>
  <si>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</si>
  <si>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</si>
  <si>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</si>
  <si>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</si>
  <si>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</si>
  <si>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</si>
  <si>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</si>
  <si>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</si>
  <si>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</si>
  <si>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</si>
  <si>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</si>
  <si>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</si>
  <si>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</si>
  <si>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</si>
  <si>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</si>
  <si>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</si>
  <si>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</si>
  <si>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</si>
  <si>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</si>
  <si>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</si>
  <si>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</si>
  <si>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</si>
  <si>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</si>
  <si>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</si>
  <si>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</si>
  <si>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</si>
  <si>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</si>
  <si>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</si>
  <si>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</si>
  <si>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</si>
  <si>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</si>
  <si>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</si>
  <si>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</si>
  <si>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</si>
  <si>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</si>
  <si>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</si>
  <si>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</si>
  <si>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</si>
  <si>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</si>
  <si>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</si>
  <si>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</si>
  <si>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</si>
  <si>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</si>
  <si>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</si>
  <si>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</si>
  <si>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</si>
  <si>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</si>
  <si>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</si>
  <si>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</si>
  <si>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</si>
  <si>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</si>
  <si>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</si>
  <si>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</si>
  <si>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</si>
  <si>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</si>
  <si>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</si>
  <si>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</si>
  <si>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</si>
  <si>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</si>
  <si>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</si>
  <si>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</si>
  <si>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</si>
  <si>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</si>
  <si>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</si>
  <si>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</si>
  <si>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</si>
  <si>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</si>
  <si>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</si>
  <si>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</si>
  <si>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</si>
  <si>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</si>
  <si>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</si>
  <si>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</si>
  <si>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</si>
  <si>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</si>
  <si>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</si>
  <si>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</si>
  <si>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</si>
  <si>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</si>
  <si>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</si>
  <si>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</si>
  <si>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</si>
  <si>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</si>
  <si>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</si>
  <si>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</si>
  <si>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</si>
  <si>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</si>
  <si>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</si>
  <si>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</si>
  <si>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</si>
  <si>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</si>
  <si>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</si>
  <si>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</si>
  <si>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</si>
  <si>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</si>
  <si>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</si>
  <si>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</si>
  <si>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</si>
  <si>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</si>
  <si>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</si>
  <si>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</si>
  <si>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</si>
  <si>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</si>
  <si>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</si>
  <si>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</si>
  <si>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</si>
  <si>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</si>
  <si>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</si>
  <si>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</si>
  <si>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</si>
  <si>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</si>
  <si>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</si>
  <si>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</si>
  <si>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</si>
  <si>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</si>
  <si>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</si>
  <si>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</si>
  <si>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</si>
  <si>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</si>
  <si>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</si>
  <si>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</si>
  <si>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</si>
  <si>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</si>
  <si>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</si>
  <si>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</si>
  <si>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</si>
  <si>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</si>
  <si>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</si>
  <si>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</si>
  <si>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</si>
  <si>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</si>
  <si>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</si>
  <si>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</si>
  <si>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</si>
  <si>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</si>
  <si>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</si>
  <si>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</si>
  <si>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</si>
  <si>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</si>
  <si>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</si>
  <si>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</si>
  <si>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</si>
  <si>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</si>
  <si>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</si>
  <si>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</si>
  <si>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</si>
  <si>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</si>
  <si>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</si>
  <si>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</si>
  <si>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</si>
  <si>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</si>
  <si>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</si>
  <si>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</si>
  <si>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</si>
  <si>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</si>
  <si>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</si>
  <si>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</si>
  <si>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</si>
  <si>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</si>
  <si>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</si>
  <si>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</si>
  <si>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</si>
  <si>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</si>
  <si>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</si>
  <si>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</si>
  <si>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</si>
  <si>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</si>
  <si>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</si>
  <si>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</si>
  <si>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</si>
  <si>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</si>
  <si>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</si>
  <si>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</si>
  <si>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</si>
  <si>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</si>
  <si>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</si>
  <si>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</si>
  <si>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</si>
  <si>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</si>
  <si>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</si>
  <si>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</si>
  <si>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</si>
  <si>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</si>
  <si>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</si>
  <si>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</si>
  <si>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</si>
  <si>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</si>
  <si>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</si>
  <si>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</si>
  <si>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</si>
  <si>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</si>
  <si>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</si>
  <si>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</si>
  <si>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</si>
  <si>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</si>
  <si>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</si>
  <si>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</si>
  <si>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</si>
  <si>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</si>
  <si>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</si>
  <si>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</si>
  <si>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</si>
  <si>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</si>
  <si>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</si>
  <si>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</si>
  <si>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</si>
  <si>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</si>
  <si>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</si>
  <si>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</si>
  <si>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</si>
  <si>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</si>
  <si>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</si>
  <si>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</si>
  <si>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</si>
  <si>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</si>
  <si>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</si>
  <si>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</si>
  <si>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</si>
  <si>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</si>
  <si>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</si>
  <si>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</si>
  <si>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</si>
  <si>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</si>
  <si>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</si>
  <si>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</si>
  <si>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</si>
  <si>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</si>
  <si>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</si>
  <si>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</si>
  <si>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</si>
  <si>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</si>
  <si>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</si>
  <si>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</si>
  <si>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</si>
  <si>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</si>
  <si>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</si>
  <si>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</si>
  <si>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</si>
  <si>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</si>
  <si>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</si>
  <si>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</si>
  <si>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</si>
  <si>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</si>
  <si>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</si>
  <si>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</si>
  <si>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</si>
  <si>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</si>
  <si>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</si>
  <si>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</si>
  <si>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</si>
  <si>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</si>
  <si>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</si>
  <si>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</si>
  <si>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</si>
  <si>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</si>
  <si>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</si>
  <si>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</si>
  <si>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</si>
  <si>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</si>
  <si>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</si>
  <si>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</si>
  <si>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</si>
  <si>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</si>
  <si>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</si>
  <si>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</si>
  <si>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</si>
  <si>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</si>
  <si>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</si>
  <si>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</si>
  <si>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</si>
  <si>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</si>
  <si>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</si>
  <si>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</si>
  <si>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</si>
  <si>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</si>
  <si>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</si>
  <si>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</si>
  <si>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</si>
  <si>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</si>
  <si>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</si>
  <si>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</si>
  <si>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</si>
  <si>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</si>
  <si>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</si>
  <si>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</si>
  <si>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</si>
  <si>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</si>
  <si>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</si>
  <si>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</si>
  <si>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</si>
  <si>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</si>
  <si>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</si>
  <si>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</si>
  <si>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</si>
  <si>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</si>
  <si>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</si>
  <si>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</si>
  <si>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</si>
  <si>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</si>
  <si>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</si>
  <si>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</si>
  <si>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</si>
  <si>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</si>
  <si>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</si>
  <si>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</si>
  <si>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</si>
  <si>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</si>
  <si>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</si>
  <si>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</si>
  <si>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</si>
  <si>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</si>
  <si>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</si>
  <si>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</si>
  <si>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</si>
  <si>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</si>
  <si>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</si>
  <si>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</si>
  <si>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</si>
  <si>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</si>
  <si>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</si>
  <si>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</si>
  <si>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</si>
  <si>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</si>
  <si>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</si>
  <si>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</si>
  <si>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</si>
  <si>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</si>
  <si>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</si>
  <si>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</si>
  <si>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</si>
  <si>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</si>
  <si>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</si>
  <si>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</si>
  <si>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</si>
  <si>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</si>
  <si>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</si>
  <si>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</si>
  <si>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</si>
  <si>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</si>
  <si>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</si>
  <si>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</si>
  <si>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</si>
  <si>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</si>
  <si>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</si>
  <si>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</si>
  <si>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</si>
  <si>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</si>
  <si>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</si>
  <si>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</si>
  <si>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</si>
  <si>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</si>
  <si>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</si>
  <si>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</si>
  <si>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</si>
  <si>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</si>
  <si>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</si>
  <si>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</si>
  <si>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</si>
  <si>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</si>
  <si>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</si>
  <si>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</si>
  <si>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</si>
  <si>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</si>
  <si>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</si>
  <si>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</si>
  <si>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</si>
  <si>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</si>
  <si>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</si>
  <si>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</si>
  <si>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</si>
  <si>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</si>
  <si>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</si>
  <si>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</si>
  <si>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</si>
  <si>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</si>
  <si>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</si>
  <si>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</si>
  <si>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</si>
  <si>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</si>
  <si>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</si>
  <si>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</si>
  <si>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</si>
  <si>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</si>
  <si>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</si>
  <si>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</si>
  <si>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</si>
  <si>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</si>
  <si>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</si>
  <si>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</si>
  <si>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</si>
  <si>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</si>
  <si>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</si>
  <si>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</si>
  <si>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</si>
  <si>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</si>
  <si>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</si>
  <si>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</si>
  <si>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</si>
  <si>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</si>
  <si>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</si>
  <si>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</si>
  <si>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</si>
  <si>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</si>
  <si>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</si>
  <si>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</si>
  <si>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</si>
  <si>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</si>
  <si>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</si>
  <si>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</si>
  <si>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</si>
  <si>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</si>
  <si>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</si>
  <si>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</si>
  <si>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</si>
  <si>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</si>
  <si>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</si>
  <si>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</si>
  <si>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</si>
  <si>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</si>
  <si>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</si>
  <si>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</si>
  <si>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</si>
  <si>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</si>
  <si>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</si>
  <si>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</si>
  <si>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</si>
  <si>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</si>
  <si>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</si>
  <si>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</si>
  <si>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</si>
  <si>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</si>
  <si>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</si>
  <si>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</si>
  <si>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</si>
  <si>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</si>
  <si>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</si>
  <si>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</si>
  <si>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</si>
  <si>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</si>
  <si>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</si>
  <si>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</si>
  <si>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</si>
  <si>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</si>
  <si>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</si>
  <si>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</si>
  <si>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</si>
  <si>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</si>
  <si>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</si>
  <si>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</si>
  <si>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</si>
  <si>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</si>
  <si>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</si>
  <si>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</si>
  <si>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</si>
  <si>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</si>
  <si>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</si>
  <si>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</si>
  <si>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</si>
  <si>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</si>
  <si>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</si>
  <si>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</si>
  <si>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</si>
  <si>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</si>
  <si>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</si>
  <si>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</si>
  <si>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</si>
  <si>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</si>
  <si>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</si>
  <si>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</si>
  <si>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</si>
  <si>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</si>
  <si>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</si>
  <si>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</si>
  <si>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</si>
  <si>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</si>
  <si>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</si>
  <si>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</si>
  <si>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</si>
  <si>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</si>
  <si>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</si>
  <si>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</si>
  <si>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</si>
  <si>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</si>
  <si>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</si>
  <si>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</si>
  <si>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</si>
  <si>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</si>
  <si>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</si>
  <si>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</si>
  <si>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</si>
  <si>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</si>
  <si>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</si>
  <si>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</si>
  <si>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</si>
  <si>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</si>
  <si>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</si>
  <si>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</si>
  <si>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</si>
  <si>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</si>
  <si>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</si>
  <si>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</si>
  <si>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</si>
  <si>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</si>
  <si>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</si>
  <si>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</si>
  <si>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</si>
  <si>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</si>
  <si>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</si>
  <si>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</si>
  <si>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</si>
  <si>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</si>
  <si>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</si>
  <si>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</si>
  <si>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</si>
  <si>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</si>
  <si>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</si>
  <si>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</si>
  <si>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</si>
  <si>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</si>
  <si>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</si>
  <si>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</si>
  <si>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</si>
  <si>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</si>
  <si>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</si>
  <si>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</si>
  <si>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</si>
  <si>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</si>
  <si>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</si>
  <si>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</si>
  <si>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</si>
  <si>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</si>
  <si>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</si>
  <si>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</si>
  <si>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</si>
  <si>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</si>
  <si>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</si>
  <si>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</si>
  <si>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</si>
  <si>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</si>
  <si>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</si>
  <si>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</si>
  <si>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</si>
  <si>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</si>
  <si>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</si>
  <si>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</si>
  <si>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</si>
  <si>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</si>
  <si>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</si>
  <si>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</si>
  <si>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</si>
  <si>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</si>
  <si>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</si>
  <si>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</si>
  <si>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</si>
  <si>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</si>
  <si>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</si>
  <si>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</si>
  <si>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</si>
  <si>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</si>
  <si>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</si>
  <si>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</si>
  <si>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</si>
  <si>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</si>
  <si>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</si>
  <si>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</si>
  <si>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</si>
  <si>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</si>
  <si>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</si>
  <si>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</si>
  <si>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</si>
  <si>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</si>
  <si>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</si>
  <si>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</si>
  <si>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</si>
  <si>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</si>
  <si>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</si>
  <si>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</si>
  <si>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</si>
  <si>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</si>
  <si>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</si>
  <si>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</si>
  <si>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</si>
  <si>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</si>
  <si>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</si>
  <si>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</si>
  <si>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</si>
  <si>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</si>
  <si>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</si>
  <si>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</si>
  <si>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</si>
  <si>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</si>
  <si>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</si>
  <si>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</si>
  <si>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</si>
  <si>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</si>
  <si>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</si>
  <si>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</si>
  <si>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</si>
  <si>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</si>
  <si>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</si>
  <si>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</si>
  <si>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</si>
  <si>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</si>
  <si>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</si>
  <si>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</si>
  <si>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</si>
  <si>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</si>
  <si>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</si>
  <si>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</si>
  <si>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</si>
  <si>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</si>
  <si>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</si>
  <si>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</si>
  <si>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</si>
  <si>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</si>
  <si>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</si>
  <si>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</si>
  <si>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</si>
  <si>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</si>
  <si>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</si>
  <si>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</si>
  <si>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</si>
  <si>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</si>
  <si>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</si>
  <si>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</si>
  <si>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</si>
  <si>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</si>
  <si>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</si>
  <si>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</si>
  <si>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</si>
  <si>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</si>
  <si>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</si>
  <si>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</si>
  <si>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</si>
  <si>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</si>
  <si>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</si>
  <si>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</si>
  <si>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</si>
  <si>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</si>
  <si>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</si>
  <si>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</si>
  <si>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</si>
  <si>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</si>
  <si>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</si>
  <si>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</si>
  <si>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</si>
  <si>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</si>
  <si>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</si>
  <si>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</si>
  <si>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</si>
  <si>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</si>
  <si>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</si>
  <si>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</si>
  <si>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</si>
  <si>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</si>
  <si>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</si>
  <si>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</si>
  <si>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</si>
  <si>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</si>
  <si>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</si>
  <si>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</si>
  <si>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</si>
  <si>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</si>
  <si>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</si>
  <si>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</si>
  <si>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</si>
  <si>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</si>
  <si>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</si>
  <si>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</si>
  <si>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</si>
  <si>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</si>
  <si>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</si>
  <si>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</si>
  <si>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</si>
  <si>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</si>
  <si>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</si>
  <si>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</si>
  <si>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</si>
  <si>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</si>
  <si>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</si>
  <si>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</si>
  <si>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</si>
  <si>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</si>
  <si>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</si>
  <si>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</si>
  <si>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</si>
  <si>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</si>
  <si>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</si>
  <si>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</si>
  <si>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</si>
  <si>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</si>
  <si>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</si>
  <si>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</si>
  <si>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</si>
  <si>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</si>
  <si>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</si>
  <si>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</si>
  <si>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</si>
  <si>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</si>
  <si>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</si>
  <si>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</si>
  <si>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</si>
  <si>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</si>
  <si>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</si>
  <si>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</si>
  <si>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</si>
  <si>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</si>
  <si>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</si>
  <si>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</si>
  <si>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</si>
  <si>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</si>
  <si>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</si>
  <si>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</si>
  <si>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</si>
  <si>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</si>
  <si>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</si>
  <si>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</si>
  <si>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</si>
  <si>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</si>
  <si>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</si>
  <si>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</si>
  <si>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</si>
  <si>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</si>
  <si>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</si>
  <si>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</si>
  <si>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</si>
  <si>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</si>
  <si>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</si>
  <si>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</si>
  <si>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</si>
  <si>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</si>
  <si>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</si>
  <si>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</si>
  <si>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</si>
  <si>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</si>
  <si>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</si>
  <si>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</si>
  <si>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</si>
  <si>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</si>
  <si>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</si>
  <si>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</si>
  <si>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</si>
  <si>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</si>
  <si>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</si>
  <si>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</si>
  <si>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</si>
  <si>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</si>
  <si>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</si>
  <si>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</si>
  <si>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</si>
  <si>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</si>
  <si>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</si>
  <si>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</si>
  <si>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</si>
  <si>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</si>
  <si>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</si>
  <si>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</si>
  <si>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</si>
  <si>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</si>
  <si>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</si>
  <si>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</si>
  <si>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</si>
  <si>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</si>
  <si>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</si>
  <si>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</si>
  <si>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</si>
  <si>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</si>
  <si>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</si>
  <si>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</si>
  <si>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</si>
  <si>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</si>
  <si>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</si>
  <si>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</si>
  <si>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</si>
  <si>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</si>
  <si>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</si>
  <si>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</si>
  <si>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</si>
  <si>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</si>
  <si>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</si>
  <si>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</si>
  <si>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</si>
  <si>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</si>
  <si>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</si>
  <si>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</si>
  <si>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</si>
  <si>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</si>
  <si>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</si>
  <si>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</si>
  <si>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</si>
  <si>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</si>
  <si>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</si>
  <si>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</si>
  <si>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</si>
  <si>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</si>
  <si>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</si>
  <si>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</si>
  <si>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</si>
  <si>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</si>
  <si>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</si>
  <si>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</si>
  <si>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</si>
  <si>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</si>
  <si>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</si>
  <si>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</si>
  <si>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</si>
  <si>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</si>
  <si>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</si>
  <si>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</si>
  <si>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</si>
  <si>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</si>
  <si>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</si>
  <si>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</si>
  <si>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</si>
  <si>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</si>
  <si>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</si>
  <si>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</si>
  <si>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</si>
  <si>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</si>
  <si>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</si>
  <si>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</si>
  <si>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</si>
  <si>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</si>
  <si>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</si>
  <si>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</si>
  <si>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</si>
  <si>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</si>
  <si>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</si>
  <si>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</si>
  <si>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</si>
  <si>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</si>
  <si>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</si>
  <si>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</si>
  <si>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</si>
  <si>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</si>
  <si>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</si>
  <si>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</si>
  <si>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</si>
  <si>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</si>
  <si>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</si>
  <si>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</si>
  <si>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</si>
  <si>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</si>
  <si>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</si>
  <si>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</si>
  <si>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</si>
  <si>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</si>
  <si>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</si>
  <si>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</si>
  <si>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</si>
  <si>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</si>
  <si>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</si>
  <si>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</si>
  <si>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</si>
  <si>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</si>
  <si>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</si>
  <si>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</si>
  <si>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</si>
  <si>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</si>
  <si>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</si>
  <si>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</si>
  <si>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</si>
  <si>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</si>
  <si>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</si>
  <si>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</si>
  <si>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</si>
  <si>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</si>
  <si>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</si>
  <si>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</si>
  <si>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</si>
  <si>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</si>
  <si>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</si>
  <si>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</si>
  <si>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</si>
  <si>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</si>
  <si>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</si>
  <si>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</si>
  <si>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</si>
  <si>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</si>
  <si>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</si>
  <si>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</si>
  <si>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</si>
  <si>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</si>
  <si>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</si>
  <si>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</si>
  <si>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</si>
  <si>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</si>
  <si>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</si>
  <si>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</si>
  <si>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</si>
  <si>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</si>
  <si>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</si>
  <si>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</si>
  <si>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</si>
  <si>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</si>
  <si>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</si>
  <si>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</si>
  <si>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</si>
  <si>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</si>
  <si>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</si>
  <si>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</si>
  <si>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</si>
  <si>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</si>
  <si>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</si>
  <si>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</si>
  <si>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</si>
  <si>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</si>
  <si>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</si>
  <si>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</si>
  <si>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</si>
  <si>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</si>
  <si>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</si>
  <si>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</si>
  <si>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</si>
  <si>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</si>
  <si>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</si>
  <si>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</si>
  <si>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</si>
  <si>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</si>
  <si>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</si>
  <si>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</si>
  <si>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</si>
  <si>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</si>
  <si>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</si>
  <si>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</si>
  <si>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</si>
  <si>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</si>
  <si>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</si>
  <si>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</si>
  <si>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</si>
  <si>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</si>
  <si>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</si>
  <si>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</si>
  <si>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</si>
  <si>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</si>
  <si>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</si>
  <si>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</si>
  <si>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</si>
  <si>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</si>
  <si>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</si>
  <si>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</si>
  <si>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</si>
  <si>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</si>
  <si>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</si>
  <si>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</si>
  <si>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</si>
  <si>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</si>
  <si>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</si>
  <si>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</si>
  <si>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</si>
  <si>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</si>
  <si>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</si>
  <si>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</si>
  <si>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</si>
  <si>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</si>
  <si>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</si>
  <si>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</si>
  <si>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</si>
  <si>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</si>
  <si>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</si>
  <si>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</si>
  <si>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</si>
  <si>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</si>
  <si>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</si>
  <si>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</si>
  <si>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</si>
  <si>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</si>
  <si>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</si>
  <si>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</si>
  <si>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</si>
  <si>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</si>
  <si>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</si>
  <si>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</si>
  <si>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</si>
  <si>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</si>
  <si>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</si>
  <si>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</si>
  <si>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</si>
  <si>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</si>
  <si>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</si>
  <si>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</si>
  <si>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</si>
  <si>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</si>
  <si>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</si>
  <si>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</si>
  <si>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</si>
  <si>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</si>
  <si>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</si>
  <si>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</si>
  <si>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</si>
  <si>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</si>
  <si>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</si>
  <si>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</si>
  <si>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</si>
  <si>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</si>
  <si>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</si>
  <si>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</si>
  <si>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</si>
  <si>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</si>
  <si>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</si>
  <si>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</si>
  <si>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</si>
  <si>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</si>
  <si>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</si>
  <si>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</si>
  <si>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</si>
  <si>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</si>
  <si>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</si>
  <si>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</si>
  <si>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</si>
  <si>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</si>
  <si>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</si>
  <si>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</si>
  <si>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</si>
  <si>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</si>
  <si>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</si>
  <si>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</si>
  <si>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</si>
  <si>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</si>
  <si>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</si>
  <si>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</si>
  <si>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</si>
  <si>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</si>
  <si>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</si>
  <si>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</si>
  <si>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</si>
  <si>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</si>
  <si>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</si>
  <si>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</si>
  <si>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</si>
  <si>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</si>
  <si>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</si>
  <si>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</si>
  <si>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</si>
  <si>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</si>
  <si>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</si>
  <si>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</si>
  <si>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</si>
  <si>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</si>
  <si>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</si>
  <si>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</si>
  <si>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</si>
  <si>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</si>
  <si>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</si>
  <si>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</si>
  <si>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</si>
  <si>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</si>
  <si>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</si>
  <si>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</si>
  <si>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</si>
  <si>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</si>
  <si>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</si>
  <si>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</si>
  <si>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</si>
  <si>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</si>
  <si>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</si>
  <si>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</si>
  <si>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</si>
  <si>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</si>
  <si>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</si>
  <si>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</si>
  <si>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</si>
  <si>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</si>
  <si>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</si>
  <si>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</si>
  <si>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</si>
  <si>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</si>
  <si>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</si>
  <si>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</si>
  <si>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</si>
  <si>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</si>
  <si>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</si>
  <si>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</si>
  <si>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</si>
  <si>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</si>
  <si>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</si>
  <si>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</si>
  <si>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</si>
  <si>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</si>
  <si>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</si>
  <si>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</si>
  <si>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</si>
  <si>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</si>
  <si>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</si>
  <si>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</si>
  <si>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</si>
  <si>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</si>
  <si>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</si>
  <si>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</si>
  <si>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</si>
  <si>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</si>
  <si>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</si>
  <si>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</si>
  <si>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</si>
  <si>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</si>
  <si>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</si>
  <si>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</si>
  <si>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</si>
  <si>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</si>
  <si>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</si>
  <si>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</si>
  <si>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</si>
  <si>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</si>
  <si>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</si>
  <si>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</si>
  <si>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</si>
  <si>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</si>
  <si>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</si>
  <si>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</si>
  <si>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</si>
  <si>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</si>
  <si>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</si>
  <si>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</si>
  <si>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</si>
  <si>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</si>
  <si>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</si>
  <si>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</si>
  <si>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</si>
  <si>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</si>
  <si>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</si>
  <si>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</si>
  <si>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</si>
  <si>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</si>
  <si>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</si>
  <si>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</si>
  <si>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</si>
  <si>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</si>
  <si>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</si>
  <si>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</si>
  <si>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</si>
  <si>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</si>
  <si>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</si>
  <si>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</si>
  <si>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</si>
  <si>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</si>
  <si>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</si>
  <si>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</si>
  <si>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</si>
  <si>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</si>
  <si>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</si>
  <si>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</si>
  <si>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</si>
  <si>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</si>
  <si>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</si>
  <si>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</si>
  <si>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</si>
  <si>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</si>
  <si>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</si>
  <si>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</si>
  <si>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</si>
  <si>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</si>
  <si>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</si>
  <si>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</si>
  <si>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</si>
  <si>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</si>
  <si>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</si>
  <si>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</si>
  <si>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</si>
  <si>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</si>
  <si>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</si>
  <si>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</si>
  <si>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</si>
  <si>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</si>
  <si>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</si>
  <si>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</si>
  <si>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</si>
  <si>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</si>
  <si>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</si>
  <si>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</si>
  <si>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</si>
  <si>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</si>
  <si>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</si>
  <si>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</si>
  <si>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</si>
  <si>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</si>
  <si>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</si>
  <si>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</si>
  <si>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</si>
  <si>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</si>
  <si>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</si>
  <si>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</si>
  <si>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</si>
  <si>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</si>
  <si>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</si>
  <si>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</si>
  <si>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</si>
  <si>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</si>
  <si>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</si>
  <si>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</si>
  <si>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</si>
  <si>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</si>
  <si>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</si>
  <si>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</si>
  <si>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</si>
  <si>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</si>
  <si>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</si>
  <si>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</si>
  <si>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</si>
  <si>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</si>
  <si>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</si>
  <si>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</si>
  <si>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</si>
  <si>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</si>
  <si>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</si>
  <si>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</si>
  <si>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</si>
  <si>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</si>
  <si>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</si>
  <si>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</si>
  <si>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</si>
  <si>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</si>
  <si>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</si>
  <si>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</si>
  <si>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</si>
  <si>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</si>
  <si>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</si>
  <si>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</si>
  <si>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</si>
  <si>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</si>
  <si>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</si>
  <si>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</si>
  <si>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</si>
  <si>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</si>
  <si>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</si>
  <si>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</si>
  <si>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</si>
  <si>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</si>
  <si>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</si>
  <si>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</si>
  <si>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</si>
  <si>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</si>
  <si>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</si>
  <si>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</si>
  <si>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</si>
  <si>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</si>
  <si>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</si>
  <si>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</si>
  <si>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</si>
  <si>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</si>
  <si>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</si>
  <si>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</si>
  <si>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</si>
  <si>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</si>
  <si>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</si>
  <si>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</si>
  <si>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</si>
  <si>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</si>
  <si>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</si>
  <si>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</si>
  <si>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</si>
  <si>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</si>
  <si>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</si>
  <si>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</si>
  <si>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</si>
  <si>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</si>
  <si>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</si>
  <si>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</si>
  <si>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</si>
  <si>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</si>
  <si>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</si>
  <si>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</si>
  <si>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</si>
  <si>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</si>
  <si>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</si>
  <si>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</si>
  <si>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</si>
  <si>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</si>
  <si>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</si>
  <si>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</si>
  <si>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</si>
  <si>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</si>
  <si>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</si>
  <si>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</si>
  <si>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</si>
  <si>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</si>
  <si>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</si>
  <si>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</si>
  <si>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</si>
  <si>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</si>
  <si>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</si>
  <si>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</si>
  <si>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</si>
  <si>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</si>
  <si>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</si>
  <si>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</si>
  <si>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</si>
  <si>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</si>
  <si>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</si>
  <si>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</si>
  <si>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</si>
  <si>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</si>
  <si>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</si>
  <si>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</si>
  <si>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</si>
  <si>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</si>
  <si>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</si>
  <si>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</si>
  <si>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</si>
  <si>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</si>
  <si>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</si>
  <si>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</si>
  <si>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</si>
  <si>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</si>
  <si>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</si>
  <si>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</si>
  <si>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</si>
  <si>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</si>
  <si>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</si>
  <si>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</si>
  <si>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</si>
  <si>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</si>
  <si>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</si>
  <si>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</si>
  <si>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</si>
  <si>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</si>
  <si>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</si>
  <si>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</si>
  <si>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</si>
  <si>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</si>
  <si>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</si>
  <si>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</si>
  <si>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</si>
  <si>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</si>
  <si>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</si>
  <si>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</si>
  <si>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</si>
  <si>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</si>
  <si>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</si>
  <si>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</si>
  <si>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</si>
  <si>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</si>
  <si>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</si>
  <si>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</si>
  <si>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</si>
  <si>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</si>
  <si>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</si>
  <si>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</si>
  <si>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</si>
  <si>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</si>
  <si>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</si>
  <si>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</si>
  <si>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</si>
  <si>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</si>
  <si>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</si>
  <si>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</si>
  <si>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</si>
  <si>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</si>
  <si>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</si>
  <si>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</si>
  <si>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</si>
  <si>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</si>
  <si>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</si>
  <si>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</si>
  <si>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</si>
  <si>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</si>
  <si>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</si>
  <si>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</si>
  <si>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</si>
  <si>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</si>
  <si>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</si>
  <si>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</si>
  <si>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</si>
  <si>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</si>
  <si>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</si>
  <si>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</si>
  <si>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</si>
  <si>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</si>
  <si>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</si>
  <si>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</si>
  <si>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</si>
  <si>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</si>
  <si>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</si>
  <si>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</si>
  <si>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</si>
  <si>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</si>
  <si>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</si>
  <si>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</si>
  <si>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</si>
  <si>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</si>
  <si>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</si>
  <si>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</si>
  <si>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</si>
  <si>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</si>
  <si>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</si>
  <si>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</si>
  <si>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</si>
  <si>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</si>
  <si>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</si>
  <si>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</si>
  <si>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</si>
  <si>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</si>
  <si>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</si>
  <si>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</si>
  <si>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</si>
  <si>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</si>
  <si>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</si>
  <si>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</si>
  <si>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</si>
  <si>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</si>
  <si>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</si>
  <si>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</si>
  <si>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</si>
  <si>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</si>
  <si>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</si>
  <si>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</si>
  <si>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</si>
  <si>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</si>
  <si>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</si>
  <si>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</si>
  <si>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</si>
  <si>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</si>
  <si>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</si>
  <si>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</si>
  <si>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</si>
  <si>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</si>
  <si>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</si>
  <si>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</si>
  <si>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</si>
  <si>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</si>
  <si>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</si>
  <si>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</si>
  <si>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</si>
  <si>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</si>
  <si>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</si>
  <si>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</si>
  <si>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</si>
  <si>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</si>
  <si>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</si>
  <si>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</si>
  <si>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</si>
  <si>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</si>
  <si>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</si>
  <si>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</si>
  <si>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</si>
  <si>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</si>
  <si>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</si>
  <si>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</si>
  <si>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</si>
  <si>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</si>
  <si>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</si>
  <si>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</si>
  <si>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</si>
  <si>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</si>
  <si>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</si>
  <si>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</si>
  <si>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</si>
  <si>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</si>
  <si>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</si>
  <si>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</si>
  <si>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</si>
  <si>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</si>
  <si>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</si>
  <si>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</si>
  <si>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</si>
  <si>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</si>
  <si>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</si>
  <si>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</si>
  <si>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</si>
  <si>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</si>
  <si>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</si>
  <si>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</si>
  <si>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</si>
  <si>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</si>
  <si>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</si>
  <si>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</si>
  <si>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</si>
  <si>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</si>
  <si>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</si>
  <si>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</si>
  <si>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</si>
  <si>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</si>
  <si>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</si>
  <si>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</si>
  <si>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</si>
  <si>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</si>
  <si>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</si>
  <si>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</si>
  <si>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</si>
  <si>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</si>
  <si>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</si>
  <si>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</si>
  <si>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</si>
  <si>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</si>
  <si>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</si>
  <si>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</si>
  <si>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</si>
  <si>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</si>
  <si>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</si>
  <si>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</si>
  <si>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</si>
  <si>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</si>
  <si>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</si>
  <si>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</si>
  <si>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</si>
  <si>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</si>
  <si>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</si>
  <si>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</si>
  <si>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</si>
  <si>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</si>
  <si>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</si>
  <si>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</si>
  <si>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</si>
  <si>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</si>
  <si>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</si>
  <si>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</si>
  <si>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</si>
  <si>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</si>
  <si>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</si>
  <si>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</si>
  <si>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</si>
  <si>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</si>
  <si>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</si>
  <si>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</si>
  <si>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</si>
  <si>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</si>
  <si>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</si>
  <si>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</si>
  <si>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</si>
  <si>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</si>
  <si>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</si>
  <si>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</si>
  <si>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</si>
  <si>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</si>
  <si>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</si>
  <si>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</si>
  <si>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</si>
  <si>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</si>
  <si>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</si>
  <si>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</si>
  <si>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</si>
  <si>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</si>
  <si>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</si>
  <si>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</si>
  <si>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</si>
  <si>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</si>
  <si>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</si>
  <si>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</si>
  <si>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</si>
  <si>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</si>
  <si>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</si>
  <si>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</si>
  <si>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</si>
  <si>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</si>
  <si>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</si>
  <si>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</si>
  <si>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</si>
  <si>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</si>
  <si>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</si>
  <si>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</si>
  <si>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</si>
  <si>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</si>
  <si>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</si>
  <si>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</si>
  <si>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</si>
  <si>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</si>
  <si>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</si>
  <si>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</si>
  <si>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</si>
  <si>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</si>
  <si>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</si>
  <si>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</si>
  <si>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</si>
  <si>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</si>
  <si>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</si>
  <si>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</si>
  <si>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</si>
  <si>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</si>
  <si>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</si>
  <si>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</si>
  <si>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</si>
  <si>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</si>
  <si>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</si>
  <si>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</si>
  <si>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</si>
  <si>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</si>
  <si>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</si>
  <si>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</si>
  <si>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</si>
  <si>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</si>
  <si>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</si>
  <si>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</si>
  <si>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</si>
  <si>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</si>
  <si>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</si>
  <si>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</si>
  <si>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</si>
  <si>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</si>
  <si>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</si>
  <si>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</si>
  <si>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</si>
  <si>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</si>
  <si>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</si>
  <si>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</si>
  <si>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</si>
  <si>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</si>
  <si>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</si>
  <si>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</si>
  <si>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</si>
  <si>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</si>
  <si>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</si>
  <si>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</si>
  <si>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</si>
  <si>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</si>
  <si>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</si>
  <si>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</si>
  <si>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</si>
  <si>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</si>
  <si>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</si>
  <si>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</si>
  <si>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</si>
  <si>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</si>
  <si>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</si>
  <si>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</si>
  <si>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</si>
  <si>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</si>
  <si>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</si>
  <si>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</si>
  <si>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</si>
  <si>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</si>
  <si>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</si>
  <si>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</si>
  <si>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</si>
  <si>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</si>
  <si>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</si>
  <si>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</si>
  <si>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</si>
  <si>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</si>
  <si>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</si>
  <si>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</si>
  <si>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</si>
  <si>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</si>
  <si>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</si>
  <si>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</si>
  <si>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</si>
  <si>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</si>
  <si>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</si>
  <si>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</si>
  <si>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</si>
  <si>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</si>
  <si>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</si>
  <si>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</si>
  <si>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</si>
  <si>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</si>
  <si>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</si>
  <si>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</si>
  <si>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</si>
  <si>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</si>
  <si>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</si>
  <si>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</si>
  <si>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</si>
  <si>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</si>
  <si>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</si>
  <si>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</si>
  <si>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</si>
  <si>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</si>
  <si>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</si>
  <si>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</si>
  <si>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</si>
  <si>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</si>
  <si>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</si>
  <si>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</si>
  <si>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</si>
  <si>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</si>
  <si>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</si>
  <si>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</si>
  <si>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</si>
  <si>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</si>
  <si>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</si>
  <si>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</si>
  <si>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</si>
  <si>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</si>
  <si>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</si>
  <si>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</si>
  <si>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</si>
  <si>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</si>
  <si>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</si>
  <si>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</si>
  <si>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</si>
  <si>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</si>
  <si>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</si>
  <si>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</si>
  <si>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</si>
  <si>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</si>
  <si>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</si>
  <si>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</si>
  <si>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</si>
  <si>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</si>
  <si>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</si>
  <si>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</si>
  <si>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</si>
  <si>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</si>
  <si>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</si>
  <si>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</si>
  <si>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</si>
  <si>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</si>
  <si>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</si>
  <si>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</si>
  <si>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</si>
  <si>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</si>
  <si>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</si>
  <si>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</si>
  <si>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</si>
  <si>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</si>
  <si>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</si>
  <si>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</si>
  <si>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</si>
  <si>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</si>
  <si>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</si>
  <si>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</si>
  <si>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</si>
  <si>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</si>
  <si>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</si>
  <si>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</si>
  <si>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</si>
  <si>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</si>
  <si>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</si>
  <si>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</si>
  <si>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</si>
  <si>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</si>
  <si>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</si>
  <si>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</si>
  <si>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</si>
  <si>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</si>
  <si>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</si>
  <si>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</si>
  <si>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</si>
  <si>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</si>
  <si>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</si>
  <si>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</si>
  <si>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</si>
  <si>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</si>
  <si>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</si>
  <si>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</si>
  <si>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</si>
  <si>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</si>
  <si>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</si>
  <si>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</si>
  <si>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</si>
  <si>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</si>
  <si>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</si>
  <si>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</si>
  <si>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</si>
  <si>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</si>
  <si>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</si>
  <si>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</si>
  <si>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</si>
  <si>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</si>
  <si>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</si>
  <si>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</si>
  <si>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</si>
  <si>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</si>
  <si>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</si>
  <si>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</si>
  <si>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</si>
  <si>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</si>
  <si>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</si>
  <si>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</si>
  <si>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</si>
  <si>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</si>
  <si>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</si>
  <si>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</si>
  <si>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</si>
  <si>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</si>
  <si>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</si>
  <si>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</si>
  <si>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</si>
  <si>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</si>
  <si>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</si>
  <si>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</si>
  <si>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</si>
  <si>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</si>
  <si>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</si>
  <si>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</si>
  <si>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</si>
  <si>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</si>
  <si>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</si>
  <si>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</si>
  <si>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</si>
  <si>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</si>
  <si>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</si>
  <si>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</si>
  <si>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</si>
  <si>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</si>
  <si>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</si>
  <si>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</si>
  <si>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</si>
  <si>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</si>
  <si>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</si>
  <si>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</si>
  <si>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</si>
  <si>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</si>
  <si>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</si>
  <si>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</si>
  <si>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</si>
  <si>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</si>
  <si>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</si>
  <si>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</si>
  <si>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</si>
  <si>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</si>
  <si>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</si>
  <si>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</si>
  <si>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</si>
  <si>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</si>
  <si>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</si>
  <si>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</si>
  <si>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</si>
  <si>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</si>
  <si>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</si>
  <si>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</si>
  <si>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</si>
  <si>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</si>
  <si>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</si>
  <si>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</si>
  <si>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</si>
  <si>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</si>
  <si>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</si>
  <si>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</si>
  <si>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</si>
  <si>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</si>
  <si>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</si>
  <si>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</si>
  <si>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</si>
  <si>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</si>
  <si>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</si>
  <si>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</si>
  <si>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</si>
  <si>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</si>
  <si>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</si>
  <si>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</si>
  <si>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</si>
  <si>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</si>
  <si>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</si>
  <si>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</si>
  <si>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</si>
  <si>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</si>
  <si>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</si>
  <si>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</si>
  <si>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</si>
  <si>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</si>
  <si>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</si>
  <si>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</si>
  <si>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</si>
  <si>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</si>
  <si>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</si>
  <si>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</si>
  <si>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</si>
  <si>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</si>
  <si>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</si>
  <si>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</si>
  <si>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</si>
  <si>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</si>
  <si>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</si>
  <si>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</si>
  <si>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</si>
  <si>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</si>
  <si>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</si>
  <si>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</si>
  <si>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</si>
  <si>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</si>
  <si>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</si>
  <si>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</si>
  <si>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</si>
  <si>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</si>
  <si>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</si>
  <si>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</si>
  <si>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</si>
  <si>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</si>
  <si>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</si>
  <si>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</si>
  <si>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</si>
  <si>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</si>
  <si>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</si>
  <si>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</si>
  <si>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</si>
  <si>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</si>
  <si>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</si>
  <si>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</si>
  <si>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</si>
  <si>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</si>
  <si>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</si>
  <si>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</si>
  <si>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</si>
  <si>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</si>
  <si>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</si>
  <si>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</si>
  <si>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</si>
  <si>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</si>
  <si>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</si>
  <si>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</si>
  <si>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</si>
  <si>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</si>
  <si>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</si>
  <si>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</si>
  <si>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</si>
  <si>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</si>
  <si>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</si>
  <si>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</si>
  <si>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</si>
  <si>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</si>
  <si>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</si>
  <si>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</si>
  <si>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</si>
  <si>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</si>
  <si>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</si>
  <si>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</si>
  <si>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</si>
  <si>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</si>
  <si>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</si>
  <si>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</si>
  <si>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</si>
  <si>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</si>
  <si>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</si>
  <si>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</si>
  <si>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</si>
  <si>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</si>
  <si>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</si>
  <si>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</si>
  <si>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</si>
  <si>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</si>
  <si>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</si>
  <si>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</si>
  <si>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</si>
  <si>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</si>
  <si>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</si>
  <si>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</si>
  <si>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</si>
  <si>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</si>
  <si>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</si>
  <si>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</si>
  <si>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</si>
  <si>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</si>
  <si>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</si>
  <si>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</si>
  <si>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</si>
  <si>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</si>
  <si>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</si>
  <si>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</si>
  <si>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</si>
  <si>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</si>
  <si>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</si>
  <si>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</si>
  <si>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</si>
  <si>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</si>
  <si>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</si>
  <si>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</si>
  <si>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</si>
  <si>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</si>
  <si>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</si>
  <si>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</si>
  <si>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</si>
  <si>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</si>
  <si>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</si>
  <si>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</si>
  <si>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</si>
  <si>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</si>
  <si>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</si>
  <si>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</si>
  <si>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</si>
  <si>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</si>
  <si>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</si>
  <si>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</si>
  <si>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</si>
  <si>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</si>
  <si>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</si>
  <si>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</si>
  <si>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</si>
  <si>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</si>
  <si>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</si>
  <si>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</si>
  <si>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</si>
  <si>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</si>
  <si>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</si>
  <si>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</si>
  <si>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</si>
  <si>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</si>
  <si>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</si>
  <si>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</si>
  <si>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</si>
  <si>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</si>
  <si>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</si>
  <si>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</si>
  <si>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</si>
  <si>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</si>
  <si>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</si>
  <si>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</si>
  <si>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</si>
  <si>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</si>
  <si>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</si>
  <si>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</si>
  <si>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</si>
  <si>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</si>
  <si>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</si>
  <si>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</si>
  <si>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</si>
  <si>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</si>
  <si>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</si>
  <si>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</si>
  <si>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</si>
  <si>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</si>
  <si>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</si>
  <si>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</si>
  <si>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</si>
  <si>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</si>
  <si>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</si>
  <si>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</si>
  <si>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</si>
  <si>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</si>
  <si>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</si>
  <si>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</si>
  <si>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</si>
  <si>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</si>
  <si>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</si>
  <si>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</si>
  <si>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</si>
  <si>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</si>
  <si>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</si>
  <si>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</si>
  <si>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</si>
  <si>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</si>
  <si>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</si>
  <si>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</si>
  <si>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</si>
  <si>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</si>
  <si>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</si>
  <si>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</si>
  <si>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</si>
  <si>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</si>
  <si>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</si>
  <si>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</si>
  <si>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</si>
  <si>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</si>
  <si>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</si>
  <si>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</si>
  <si>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</si>
  <si>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</si>
  <si>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</si>
  <si>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</si>
  <si>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</si>
  <si>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</si>
  <si>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</si>
  <si>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</si>
  <si>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</si>
  <si>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</si>
  <si>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</si>
  <si>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</si>
  <si>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</si>
  <si>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</si>
  <si>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</si>
  <si>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</si>
  <si>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</si>
  <si>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</si>
  <si>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</si>
  <si>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</si>
  <si>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</si>
  <si>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</si>
  <si>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</si>
  <si>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</si>
  <si>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</si>
  <si>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</si>
  <si>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</si>
  <si>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</si>
  <si>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</si>
  <si>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</si>
  <si>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</si>
  <si>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</si>
  <si>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</si>
  <si>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</si>
  <si>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</si>
  <si>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</si>
  <si>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</si>
  <si>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</si>
  <si>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</si>
  <si>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</si>
  <si>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</si>
  <si>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</si>
  <si>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</si>
  <si>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</si>
  <si>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</si>
  <si>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</si>
  <si>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</si>
  <si>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</si>
  <si>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</si>
  <si>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</si>
  <si>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</si>
  <si>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</si>
  <si>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</si>
  <si>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</si>
  <si>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</si>
  <si>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</si>
  <si>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</si>
  <si>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</si>
  <si>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</si>
  <si>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</si>
  <si>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</si>
  <si>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</si>
  <si>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</si>
  <si>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</si>
  <si>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</si>
  <si>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</si>
  <si>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</si>
  <si>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</si>
  <si>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</si>
  <si>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</si>
  <si>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</si>
  <si>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</si>
  <si>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</si>
  <si>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</si>
  <si>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</si>
  <si>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</si>
  <si>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</si>
  <si>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</si>
  <si>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</si>
  <si>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</si>
  <si>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</si>
  <si>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</si>
  <si>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</si>
  <si>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</si>
  <si>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</si>
  <si>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</si>
  <si>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</si>
  <si>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</si>
  <si>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</si>
  <si>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</si>
  <si>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</si>
  <si>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</si>
  <si>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</si>
  <si>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</si>
  <si>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</si>
  <si>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</si>
  <si>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</si>
  <si>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</si>
  <si>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</si>
  <si>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</si>
  <si>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</si>
  <si>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</si>
  <si>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</si>
  <si>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</si>
  <si>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</si>
  <si>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</si>
  <si>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</si>
  <si>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</si>
  <si>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</si>
  <si>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</si>
  <si>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</si>
  <si>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</si>
  <si>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</si>
  <si>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</si>
  <si>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</si>
  <si>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</si>
  <si>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</si>
  <si>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</si>
  <si>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</si>
  <si>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</si>
  <si>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</si>
  <si>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</si>
  <si>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</si>
  <si>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</si>
  <si>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</si>
  <si>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</si>
  <si>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</si>
  <si>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</si>
  <si>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</si>
  <si>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</si>
  <si>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</si>
  <si>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</si>
  <si>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</si>
  <si>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</si>
  <si>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</si>
  <si>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</si>
  <si>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</si>
  <si>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</si>
  <si>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</si>
  <si>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</si>
  <si>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</si>
  <si>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</si>
  <si>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</si>
  <si>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</si>
  <si>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</si>
  <si>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</si>
  <si>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</si>
  <si>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</si>
  <si>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</si>
  <si>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</si>
  <si>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</si>
  <si>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</si>
  <si>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</si>
  <si>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</si>
  <si>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</si>
  <si>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</si>
  <si>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</si>
  <si>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</si>
  <si>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</si>
  <si>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</si>
  <si>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</si>
  <si>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</si>
  <si>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</si>
  <si>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</si>
  <si>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</si>
  <si>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</si>
  <si>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</si>
  <si>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</si>
  <si>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</si>
  <si>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</si>
  <si>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</si>
  <si>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</si>
  <si>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</si>
  <si>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</si>
  <si>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</si>
  <si>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</si>
  <si>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</si>
  <si>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</si>
  <si>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</si>
  <si>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</si>
  <si>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</si>
  <si>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</si>
  <si>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</si>
  <si>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</si>
  <si>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</si>
  <si>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</si>
  <si>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</si>
  <si>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</si>
  <si>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</si>
  <si>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</si>
  <si>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</si>
  <si>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</si>
  <si>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</si>
  <si>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</si>
  <si>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</si>
  <si>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</si>
  <si>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</si>
  <si>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</si>
  <si>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</si>
  <si>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</si>
  <si>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</si>
  <si>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</si>
  <si>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</si>
  <si>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</si>
  <si>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</si>
  <si>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</si>
  <si>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</si>
  <si>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</si>
  <si>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</si>
  <si>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</si>
  <si>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</si>
  <si>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</si>
  <si>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</si>
  <si>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</si>
  <si>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</si>
  <si>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</si>
  <si>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</si>
  <si>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</si>
  <si>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</si>
  <si>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</si>
  <si>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</si>
  <si>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</si>
  <si>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</si>
  <si>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</si>
  <si>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</si>
  <si>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</si>
  <si>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</si>
  <si>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</si>
  <si>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</si>
  <si>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</si>
  <si>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</si>
  <si>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</si>
  <si>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</si>
  <si>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</si>
  <si>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</si>
  <si>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</si>
  <si>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</si>
  <si>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</si>
  <si>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</si>
  <si>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</si>
  <si>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</si>
  <si>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</si>
  <si>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</si>
  <si>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</si>
  <si>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</si>
  <si>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</si>
  <si>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</si>
  <si>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</si>
  <si>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</si>
  <si>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</si>
  <si>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</si>
  <si>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</si>
  <si>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</si>
  <si>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</si>
  <si>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</si>
  <si>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</si>
  <si>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</si>
  <si>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</si>
  <si>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</si>
  <si>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</si>
  <si>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</si>
  <si>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</si>
  <si>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</si>
  <si>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</si>
  <si>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</si>
  <si>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</si>
  <si>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</si>
  <si>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</si>
  <si>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</si>
  <si>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</si>
  <si>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</si>
  <si>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</si>
  <si>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</si>
  <si>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</si>
  <si>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</si>
  <si>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</si>
  <si>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</si>
  <si>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</si>
  <si>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</si>
  <si>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</si>
  <si>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</si>
  <si>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</si>
  <si>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</si>
  <si>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</si>
  <si>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</si>
  <si>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</si>
  <si>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</si>
  <si>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</si>
  <si>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</si>
  <si>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</si>
  <si>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</si>
  <si>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</si>
  <si>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</si>
  <si>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</si>
  <si>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</si>
  <si>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</si>
  <si>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</si>
  <si>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</si>
  <si>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</si>
  <si>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</si>
  <si>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</si>
  <si>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</si>
  <si>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</si>
  <si>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</si>
  <si>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</si>
  <si>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</si>
  <si>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</si>
  <si>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</si>
  <si>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</si>
  <si>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</si>
  <si>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</si>
  <si>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</si>
  <si>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</si>
  <si>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</si>
  <si>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</si>
  <si>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</si>
  <si>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</si>
  <si>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</si>
  <si>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</si>
  <si>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</si>
  <si>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</si>
  <si>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</si>
  <si>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</si>
  <si>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</si>
  <si>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</si>
  <si>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</si>
  <si>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</si>
  <si>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</si>
  <si>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</si>
  <si>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</si>
  <si>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</si>
  <si>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</si>
  <si>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</si>
  <si>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</si>
  <si>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</si>
  <si>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</si>
  <si>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</si>
  <si>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</si>
  <si>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</si>
  <si>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</si>
  <si>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</si>
  <si>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</si>
  <si>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</si>
  <si>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</si>
  <si>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</si>
  <si>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</si>
  <si>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</si>
  <si>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</si>
  <si>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</si>
  <si>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</si>
  <si>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</si>
  <si>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</si>
  <si>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</si>
  <si>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</si>
  <si>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</si>
  <si>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</si>
  <si>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</si>
  <si>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</si>
  <si>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</si>
  <si>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</si>
  <si>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</si>
  <si>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</si>
  <si>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</si>
  <si>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</si>
  <si>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</si>
  <si>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</si>
  <si>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</si>
  <si>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</si>
  <si>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</si>
  <si>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</si>
  <si>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</si>
  <si>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</si>
  <si>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</si>
  <si>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</si>
  <si>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</si>
  <si>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</si>
  <si>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</si>
  <si>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</si>
  <si>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</si>
  <si>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</si>
  <si>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</si>
  <si>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</si>
  <si>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</si>
  <si>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</si>
  <si>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</si>
  <si>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</si>
  <si>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</si>
  <si>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</si>
  <si>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</si>
  <si>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</si>
  <si>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</si>
  <si>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</si>
  <si>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</si>
  <si>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</si>
  <si>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</si>
  <si>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</si>
  <si>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</si>
  <si>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</si>
  <si>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</si>
  <si>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</si>
  <si>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</si>
  <si>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</si>
  <si>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</si>
  <si>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</si>
  <si>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</si>
  <si>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</si>
  <si>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</si>
  <si>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</si>
  <si>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</si>
  <si>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</si>
  <si>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</si>
  <si>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</si>
  <si>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</si>
  <si>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</si>
  <si>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</si>
  <si>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</si>
  <si>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</si>
  <si>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</si>
  <si>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</si>
  <si>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</si>
  <si>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</si>
  <si>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</si>
  <si>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</si>
  <si>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</si>
  <si>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</si>
  <si>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</si>
  <si>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</si>
  <si>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</si>
  <si>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</si>
  <si>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</si>
  <si>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</si>
  <si>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</si>
  <si>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</si>
  <si>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</si>
  <si>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</si>
  <si>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</si>
  <si>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</si>
  <si>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</si>
  <si>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</si>
  <si>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</si>
  <si>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</si>
  <si>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</si>
  <si>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</si>
  <si>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</si>
  <si>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</si>
  <si>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</si>
  <si>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</si>
  <si>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</si>
  <si>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</si>
  <si>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</si>
  <si>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</si>
  <si>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</si>
  <si>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</si>
  <si>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</si>
  <si>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</si>
  <si>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</si>
  <si>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</si>
  <si>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</si>
  <si>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</si>
  <si>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</si>
  <si>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</si>
  <si>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</si>
  <si>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</si>
  <si>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</si>
  <si>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</si>
  <si>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</si>
  <si>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</si>
  <si>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</si>
  <si>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</si>
  <si>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</si>
  <si>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</si>
  <si>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</si>
  <si>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</si>
  <si>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</si>
  <si>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</si>
  <si>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</si>
  <si>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</si>
  <si>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</si>
  <si>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</si>
  <si>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</si>
  <si>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</si>
  <si>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</si>
  <si>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</si>
  <si>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</si>
  <si>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</si>
  <si>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</si>
  <si>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</si>
  <si>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</si>
  <si>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</si>
  <si>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</si>
  <si>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</si>
  <si>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</si>
  <si>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</si>
  <si>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</si>
  <si>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</si>
  <si>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</si>
  <si>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</si>
  <si>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</si>
  <si>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</si>
  <si>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</si>
  <si>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</si>
  <si>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</si>
  <si>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</si>
  <si>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</si>
  <si>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</si>
  <si>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</si>
  <si>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</si>
  <si>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</si>
  <si>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</si>
  <si>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</si>
  <si>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</si>
  <si>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</si>
  <si>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</si>
  <si>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</si>
  <si>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</si>
  <si>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</si>
  <si>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</si>
  <si>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</si>
  <si>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</si>
  <si>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</si>
  <si>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</si>
  <si>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</si>
  <si>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</si>
  <si>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</si>
  <si>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</si>
  <si>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</si>
  <si>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</si>
  <si>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</si>
  <si>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</si>
  <si>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</si>
  <si>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</si>
  <si>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</si>
  <si>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</si>
  <si>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</si>
  <si>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</si>
  <si>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</si>
  <si>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</si>
  <si>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</si>
  <si>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</si>
  <si>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</si>
  <si>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</si>
  <si>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</si>
  <si>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</si>
  <si>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</si>
  <si>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</si>
  <si>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</si>
  <si>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</si>
  <si>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</si>
  <si>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</si>
  <si>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</si>
  <si>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</si>
  <si>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</si>
  <si>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</si>
  <si>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</si>
  <si>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</si>
  <si>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</si>
  <si>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</si>
  <si>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</si>
  <si>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</si>
  <si>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</si>
  <si>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</si>
  <si>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</si>
  <si>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</si>
  <si>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</si>
  <si>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</si>
  <si>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</si>
  <si>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</si>
  <si>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</si>
  <si>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</si>
  <si>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</si>
  <si>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</si>
  <si>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</si>
  <si>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</si>
  <si>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</si>
  <si>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</si>
  <si>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</si>
  <si>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</si>
  <si>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</si>
  <si>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</si>
  <si>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</si>
  <si>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</si>
  <si>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</si>
  <si>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</si>
  <si>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</si>
  <si>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</si>
  <si>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</si>
  <si>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</si>
  <si>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</si>
  <si>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</si>
  <si>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</si>
  <si>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</si>
  <si>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</si>
  <si>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</si>
  <si>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</si>
  <si>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</si>
  <si>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</si>
  <si>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</si>
  <si>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</si>
  <si>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</si>
  <si>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</si>
  <si>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</si>
  <si>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</si>
  <si>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</si>
  <si>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</si>
  <si>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</si>
  <si>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</si>
  <si>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</si>
  <si>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</si>
  <si>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</si>
  <si>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</si>
  <si>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</si>
  <si>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</si>
  <si>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</si>
  <si>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</si>
  <si>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</si>
  <si>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</si>
  <si>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</si>
  <si>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</si>
  <si>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</si>
  <si>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</si>
  <si>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</si>
  <si>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</si>
  <si>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</si>
  <si>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</si>
  <si>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</si>
  <si>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</si>
  <si>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</si>
  <si>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</si>
  <si>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</si>
  <si>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</si>
  <si>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</si>
  <si>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</si>
  <si>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</si>
  <si>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</si>
  <si>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</si>
  <si>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</si>
  <si>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</si>
  <si>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</si>
  <si>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</si>
  <si>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</si>
  <si>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</si>
  <si>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</si>
  <si>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</si>
  <si>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</si>
  <si>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</si>
  <si>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</si>
  <si>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</si>
  <si>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</si>
  <si>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</si>
  <si>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</si>
  <si>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</si>
  <si>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</si>
  <si>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</si>
  <si>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</si>
  <si>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</si>
  <si>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</si>
  <si>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</si>
  <si>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</si>
  <si>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</si>
  <si>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</si>
  <si>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</si>
  <si>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</si>
  <si>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</si>
  <si>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</si>
  <si>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</si>
  <si>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</si>
  <si>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</si>
  <si>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</si>
  <si>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</si>
  <si>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</si>
  <si>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</si>
  <si>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</si>
  <si>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</si>
  <si>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</si>
  <si>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</si>
  <si>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</si>
  <si>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</si>
  <si>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</si>
  <si>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</si>
  <si>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</si>
  <si>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</si>
  <si>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</si>
  <si>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</si>
  <si>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</si>
  <si>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</si>
  <si>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</si>
  <si>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</si>
  <si>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</si>
  <si>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</si>
  <si>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</si>
  <si>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</si>
  <si>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</si>
  <si>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</si>
  <si>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</si>
  <si>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</si>
  <si>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</si>
  <si>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</si>
  <si>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</si>
  <si>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</si>
  <si>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</si>
  <si>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</si>
  <si>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</si>
  <si>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</si>
  <si>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</si>
  <si>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</si>
  <si>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</si>
  <si>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</si>
  <si>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</si>
  <si>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</si>
  <si>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</si>
  <si>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</si>
  <si>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</si>
  <si>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</si>
  <si>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</si>
  <si>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</si>
  <si>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</si>
  <si>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</si>
  <si>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</si>
  <si>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</si>
  <si>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</si>
  <si>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</si>
  <si>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</si>
  <si>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</si>
  <si>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</si>
  <si>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</si>
  <si>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</si>
  <si>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</si>
  <si>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</si>
  <si>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</si>
  <si>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</si>
  <si>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</si>
  <si>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</si>
  <si>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</si>
  <si>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</si>
  <si>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</si>
  <si>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</si>
  <si>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</si>
  <si>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</si>
  <si>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</si>
  <si>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</si>
  <si>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</si>
  <si>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</si>
  <si>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</si>
  <si>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</si>
  <si>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</si>
  <si>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</si>
  <si>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</si>
  <si>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</si>
  <si>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</si>
  <si>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</si>
  <si>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</si>
  <si>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</si>
  <si>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</si>
  <si>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</si>
  <si>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</si>
  <si>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</si>
  <si>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</si>
  <si>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</si>
  <si>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</si>
  <si>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</si>
  <si>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</si>
  <si>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</si>
  <si>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</si>
  <si>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</si>
  <si>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</si>
  <si>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</si>
  <si>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</si>
  <si>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</si>
  <si>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</si>
  <si>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</si>
  <si>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</si>
  <si>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</si>
  <si>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</si>
  <si>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</si>
  <si>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</si>
  <si>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</si>
  <si>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</si>
  <si>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</si>
  <si>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</si>
  <si>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</si>
  <si>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</si>
  <si>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</si>
  <si>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</si>
  <si>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</si>
  <si>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</si>
  <si>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</si>
  <si>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</si>
  <si>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</si>
  <si>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</si>
  <si>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</si>
  <si>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</si>
  <si>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</si>
  <si>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</si>
  <si>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</si>
  <si>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</si>
  <si>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</si>
  <si>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</si>
  <si>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</si>
  <si>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</si>
  <si>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</si>
  <si>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</si>
  <si>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</si>
  <si>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</si>
  <si>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</si>
  <si>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</si>
  <si>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</si>
  <si>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</si>
  <si>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</si>
  <si>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</si>
  <si>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</si>
  <si>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</si>
  <si>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</si>
  <si>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</si>
  <si>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</si>
  <si>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</si>
  <si>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</si>
  <si>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</si>
  <si>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</si>
  <si>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</si>
  <si>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</si>
  <si>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</si>
  <si>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</si>
  <si>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</si>
  <si>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</si>
  <si>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</si>
  <si>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</si>
  <si>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</si>
  <si>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</si>
  <si>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</si>
  <si>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</si>
  <si>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</si>
  <si>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</si>
  <si>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</si>
  <si>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</si>
  <si>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</si>
  <si>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</si>
  <si>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</si>
  <si>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</si>
  <si>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</si>
  <si>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</si>
  <si>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</si>
  <si>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</si>
  <si>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</si>
  <si>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</si>
  <si>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</si>
  <si>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</si>
  <si>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</si>
  <si>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</si>
  <si>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</si>
  <si>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</si>
  <si>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</si>
  <si>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</si>
  <si>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</si>
  <si>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</si>
  <si>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</si>
  <si>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</si>
  <si>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</si>
  <si>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</si>
  <si>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</si>
  <si>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</si>
  <si>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</si>
  <si>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</si>
  <si>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</si>
  <si>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</si>
  <si>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</si>
  <si>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</si>
  <si>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</si>
  <si>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</si>
  <si>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</si>
  <si>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</si>
  <si>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</si>
  <si>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</si>
  <si>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</si>
  <si>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</si>
  <si>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</si>
  <si>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</si>
  <si>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</si>
  <si>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</si>
  <si>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</si>
  <si>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</si>
  <si>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</si>
  <si>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</si>
  <si>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</si>
  <si>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</si>
  <si>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</si>
  <si>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</si>
  <si>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</si>
  <si>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</si>
  <si>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</si>
  <si>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</si>
  <si>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</si>
  <si>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</si>
  <si>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</si>
  <si>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</si>
  <si>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</si>
  <si>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</si>
  <si>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</si>
  <si>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</si>
  <si>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</si>
  <si>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</si>
  <si>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</si>
  <si>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</si>
  <si>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</si>
  <si>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</si>
  <si>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</si>
  <si>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</si>
  <si>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</si>
  <si>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</si>
  <si>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</si>
  <si>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</si>
  <si>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</si>
  <si>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</si>
  <si>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</si>
  <si>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</si>
  <si>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</si>
  <si>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</si>
  <si>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</si>
  <si>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</si>
  <si>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</si>
  <si>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</si>
  <si>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</si>
  <si>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</si>
  <si>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</si>
  <si>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</si>
  <si>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</si>
  <si>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</si>
  <si>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</si>
  <si>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</si>
  <si>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</si>
  <si>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</si>
  <si>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</si>
  <si>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</si>
  <si>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</si>
  <si>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</si>
  <si>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</si>
  <si>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</si>
  <si>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</si>
  <si>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</si>
  <si>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</si>
  <si>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</si>
  <si>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</si>
  <si>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</si>
  <si>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</si>
  <si>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</si>
  <si>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</si>
  <si>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</si>
  <si>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</si>
  <si>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</si>
  <si>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</si>
  <si>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</si>
  <si>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</si>
  <si>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</si>
  <si>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</si>
  <si>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</si>
  <si>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</si>
  <si>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</si>
  <si>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</si>
  <si>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</si>
  <si>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</si>
  <si>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</si>
  <si>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</si>
  <si>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</si>
  <si>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</si>
  <si>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</si>
  <si>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</si>
  <si>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</si>
  <si>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</si>
  <si>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</si>
  <si>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</si>
  <si>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</si>
  <si>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</si>
  <si>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</si>
  <si>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</si>
  <si>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</si>
  <si>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</si>
  <si>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</si>
  <si>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</si>
  <si>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</si>
  <si>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</si>
  <si>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</si>
  <si>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</si>
  <si>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</si>
  <si>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</si>
  <si>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</si>
  <si>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</si>
  <si>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</si>
  <si>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</si>
  <si>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</si>
  <si>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</si>
  <si>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</si>
  <si>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</si>
  <si>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</si>
  <si>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</si>
  <si>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</si>
  <si>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</si>
  <si>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</si>
  <si>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</si>
  <si>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</si>
  <si>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</si>
  <si>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</si>
  <si>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</si>
  <si>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</si>
  <si>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</si>
  <si>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</si>
  <si>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</si>
  <si>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</si>
  <si>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</si>
  <si>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</si>
  <si>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</si>
  <si>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</si>
  <si>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</si>
  <si>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</si>
  <si>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</si>
  <si>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</si>
  <si>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</si>
  <si>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</si>
  <si>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</si>
  <si>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</si>
  <si>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</si>
  <si>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</si>
  <si>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</si>
  <si>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</si>
  <si>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</si>
  <si>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</si>
  <si>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</si>
  <si>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</si>
  <si>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</si>
  <si>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</si>
  <si>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</si>
  <si>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</si>
  <si>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</si>
  <si>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</si>
  <si>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</si>
  <si>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</si>
  <si>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</si>
  <si>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</si>
  <si>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</si>
  <si>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</si>
  <si>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</si>
  <si>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</si>
  <si>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</si>
  <si>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</si>
  <si>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</si>
  <si>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</si>
  <si>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</si>
  <si>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</si>
  <si>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</si>
  <si>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</si>
  <si>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</si>
  <si>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</si>
  <si>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</si>
  <si>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</si>
  <si>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</si>
  <si>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</si>
  <si>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</si>
  <si>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</si>
  <si>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</si>
  <si>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</si>
  <si>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</si>
  <si>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</si>
  <si>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</si>
  <si>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</si>
  <si>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</si>
  <si>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</si>
  <si>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</si>
  <si>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</si>
  <si>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</si>
  <si>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</si>
  <si>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</si>
  <si>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</si>
  <si>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</si>
  <si>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</si>
  <si>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</si>
  <si>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</si>
  <si>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</si>
  <si>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</si>
  <si>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</si>
  <si>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</si>
  <si>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</si>
  <si>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</si>
  <si>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</si>
  <si>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</si>
  <si>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</si>
  <si>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</si>
  <si>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</si>
  <si>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</si>
  <si>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</si>
  <si>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</si>
  <si>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</si>
  <si>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</si>
  <si>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</si>
  <si>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</si>
  <si>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</si>
  <si>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</si>
  <si>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</si>
  <si>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</si>
  <si>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</si>
  <si>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</si>
  <si>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</si>
  <si>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</si>
  <si>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</si>
  <si>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</si>
  <si>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</si>
  <si>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</si>
  <si>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</si>
  <si>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</si>
  <si>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</si>
  <si>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</si>
  <si>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</si>
  <si>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</si>
  <si>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</si>
  <si>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</si>
  <si>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</si>
  <si>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</si>
  <si>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</si>
  <si>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</si>
  <si>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</si>
  <si>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</si>
  <si>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</si>
  <si>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</si>
  <si>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</si>
  <si>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</si>
  <si>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</si>
  <si>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</si>
  <si>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</si>
  <si>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</si>
  <si>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</si>
  <si>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</si>
  <si>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</si>
  <si>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</si>
  <si>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</si>
  <si>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</si>
  <si>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</si>
  <si>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</si>
  <si>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</si>
  <si>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</si>
  <si>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</si>
  <si>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</si>
  <si>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</si>
  <si>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</si>
  <si>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</si>
  <si>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</si>
  <si>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</si>
  <si>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</si>
  <si>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</si>
  <si>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</si>
  <si>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</si>
  <si>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</si>
  <si>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</si>
  <si>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</si>
  <si>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</si>
  <si>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</si>
  <si>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</si>
  <si>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</si>
  <si>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</si>
  <si>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</si>
  <si>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</si>
  <si>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</si>
  <si>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</si>
  <si>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</si>
  <si>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</si>
  <si>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</si>
  <si>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</si>
  <si>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</si>
  <si>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</si>
  <si>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</si>
  <si>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</si>
  <si>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</si>
  <si>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</si>
  <si>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</si>
  <si>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</si>
  <si>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</si>
  <si>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</si>
  <si>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</si>
  <si>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</si>
  <si>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</si>
  <si>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</si>
  <si>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</si>
  <si>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</si>
  <si>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</si>
  <si>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</si>
  <si>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</si>
  <si>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</si>
  <si>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</si>
  <si>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</si>
  <si>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</si>
  <si>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</si>
  <si>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</si>
  <si>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</si>
  <si>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</si>
  <si>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</si>
  <si>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</si>
  <si>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</si>
  <si>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</si>
  <si>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</si>
  <si>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</si>
  <si>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</si>
  <si>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</si>
  <si>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</si>
  <si>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</si>
  <si>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</si>
  <si>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</si>
  <si>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</si>
  <si>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</si>
  <si>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</si>
  <si>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</si>
  <si>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</si>
  <si>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</si>
  <si>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</si>
  <si>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</si>
  <si>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</si>
  <si>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</si>
  <si>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</si>
  <si>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</si>
  <si>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</si>
  <si>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</si>
  <si>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</si>
  <si>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</si>
  <si>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</si>
  <si>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</si>
  <si>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</si>
  <si>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</si>
  <si>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</si>
  <si>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</si>
  <si>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</si>
  <si>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</si>
  <si>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</si>
  <si>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</si>
  <si>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</si>
  <si>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</si>
  <si>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</si>
  <si>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</si>
  <si>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</si>
  <si>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</si>
  <si>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</si>
  <si>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</si>
  <si>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</si>
  <si>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</si>
  <si>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</si>
  <si>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</si>
  <si>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</si>
  <si>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</si>
  <si>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</si>
  <si>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</si>
  <si>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</si>
  <si>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</si>
  <si>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</si>
  <si>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</si>
  <si>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</si>
  <si>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</si>
  <si>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</si>
  <si>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</si>
  <si>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</si>
  <si>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</si>
  <si>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</si>
  <si>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</si>
  <si>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</si>
  <si>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</si>
  <si>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</si>
  <si>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</si>
  <si>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</si>
  <si>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</si>
  <si>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</si>
  <si>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</si>
  <si>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</si>
  <si>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</si>
  <si>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</si>
  <si>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</si>
  <si>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</si>
  <si>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</si>
  <si>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</si>
  <si>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</si>
  <si>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</si>
  <si>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</si>
  <si>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</si>
  <si>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</si>
  <si>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</si>
  <si>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</si>
  <si>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</si>
  <si>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</si>
  <si>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</si>
  <si>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</si>
  <si>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</si>
  <si>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</si>
  <si>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</si>
  <si>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</si>
  <si>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</si>
  <si>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</si>
  <si>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</si>
  <si>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</si>
  <si>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</si>
  <si>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</si>
  <si>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</si>
  <si>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</si>
  <si>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</si>
  <si>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</si>
  <si>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</si>
  <si>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</si>
  <si>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</si>
  <si>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</si>
  <si>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</si>
  <si>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</si>
  <si>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</si>
  <si>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</si>
  <si>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</si>
  <si>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</si>
  <si>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</si>
  <si>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</si>
  <si>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</si>
  <si>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</si>
  <si>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</si>
  <si>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</si>
  <si>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</si>
  <si>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</si>
  <si>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</si>
  <si>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</si>
  <si>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</si>
  <si>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</si>
  <si>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</si>
  <si>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</si>
  <si>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</si>
  <si>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</si>
  <si>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</si>
  <si>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</si>
  <si>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</si>
  <si>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</si>
  <si>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</si>
  <si>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</si>
  <si>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</si>
  <si>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</si>
  <si>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</si>
  <si>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</si>
  <si>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</si>
  <si>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</si>
  <si>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</si>
  <si>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</si>
  <si>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</si>
  <si>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</si>
  <si>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</si>
  <si>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</si>
  <si>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</si>
  <si>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</si>
  <si>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</si>
  <si>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</si>
  <si>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</si>
  <si>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</si>
  <si>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</si>
  <si>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</si>
  <si>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</si>
  <si>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</si>
  <si>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</si>
  <si>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</si>
  <si>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</si>
  <si>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</si>
  <si>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</si>
  <si>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</si>
  <si>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</si>
  <si>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</si>
  <si>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</si>
  <si>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</si>
  <si>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</si>
  <si>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</si>
  <si>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</si>
  <si>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</si>
  <si>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</si>
  <si>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</si>
  <si>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</si>
  <si>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</si>
  <si>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</si>
  <si>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</si>
  <si>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</si>
  <si>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</si>
  <si>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</si>
  <si>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</si>
  <si>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</si>
  <si>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</si>
  <si>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</si>
  <si>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</si>
  <si>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</si>
  <si>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</si>
  <si>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</si>
  <si>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</si>
  <si>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</si>
  <si>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</si>
  <si>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</si>
  <si>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</si>
  <si>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</si>
  <si>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</si>
  <si>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</si>
  <si>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</si>
  <si>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</si>
  <si>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</si>
  <si>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</si>
  <si>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</si>
  <si>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</si>
  <si>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</si>
  <si>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</si>
  <si>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</si>
  <si>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</si>
  <si>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</si>
  <si>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</si>
  <si>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</si>
  <si>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</si>
  <si>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</si>
  <si>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</si>
  <si>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</si>
  <si>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</si>
  <si>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</si>
  <si>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</si>
  <si>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</si>
  <si>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</si>
  <si>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</si>
  <si>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</si>
  <si>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</si>
  <si>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</si>
  <si>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</si>
  <si>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</si>
  <si>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</si>
  <si>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</si>
  <si>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</si>
  <si>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</si>
  <si>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</si>
  <si>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</si>
  <si>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</si>
  <si>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</si>
  <si>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</si>
  <si>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</si>
  <si>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</si>
  <si>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</si>
  <si>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</si>
  <si>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</si>
  <si>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</si>
  <si>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</si>
  <si>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</si>
  <si>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</si>
  <si>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</si>
  <si>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</si>
  <si>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</si>
  <si>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</si>
  <si>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</si>
  <si>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</si>
  <si>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</si>
  <si>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</si>
  <si>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</si>
  <si>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</si>
  <si>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</si>
  <si>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</si>
  <si>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</si>
  <si>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</si>
  <si>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</si>
  <si>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</si>
  <si>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</si>
  <si>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</si>
  <si>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</si>
  <si>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</si>
  <si>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</si>
  <si>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</si>
  <si>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</si>
  <si>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</si>
  <si>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</si>
  <si>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</si>
  <si>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</si>
  <si>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</si>
  <si>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</si>
  <si>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</si>
  <si>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</si>
  <si>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</si>
  <si>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</si>
  <si>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</si>
  <si>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</si>
  <si>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</si>
  <si>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</si>
  <si>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</si>
  <si>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</si>
  <si>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</si>
  <si>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</si>
  <si>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</si>
  <si>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</si>
  <si>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</si>
  <si>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</si>
  <si>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</si>
  <si>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</si>
  <si>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</si>
  <si>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</si>
  <si>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</si>
  <si>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</si>
  <si>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</si>
  <si>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</si>
  <si>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</si>
  <si>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</si>
  <si>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</si>
  <si>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</si>
  <si>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</si>
  <si>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</si>
  <si>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</si>
  <si>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</si>
  <si>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</si>
  <si>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</si>
  <si>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</si>
  <si>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</si>
  <si>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</si>
  <si>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</si>
  <si>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</si>
  <si>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</si>
  <si>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</si>
  <si>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</si>
  <si>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</si>
  <si>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</si>
  <si>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</si>
  <si>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</si>
  <si>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</si>
  <si>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</si>
  <si>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</si>
  <si>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</si>
  <si>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</si>
  <si>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</si>
  <si>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</si>
  <si>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</si>
  <si>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</si>
  <si>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</si>
  <si>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</si>
  <si>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</si>
  <si>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</si>
  <si>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</si>
  <si>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</si>
  <si>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</si>
  <si>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</si>
  <si>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</si>
  <si>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</si>
  <si>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</si>
  <si>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</si>
  <si>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</si>
  <si>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</si>
  <si>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</si>
  <si>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</si>
  <si>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</si>
  <si>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</si>
  <si>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</si>
  <si>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</si>
  <si>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</si>
  <si>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</si>
  <si>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</si>
  <si>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</si>
  <si>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</si>
  <si>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</si>
  <si>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</si>
  <si>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</si>
  <si>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</si>
  <si>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</si>
  <si>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</si>
  <si>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</si>
  <si>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</si>
  <si>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</si>
  <si>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</si>
  <si>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</si>
  <si>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</si>
  <si>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</si>
  <si>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</si>
  <si>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</si>
  <si>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</si>
  <si>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</si>
  <si>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</si>
  <si>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</si>
  <si>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</si>
  <si>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</si>
  <si>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</si>
  <si>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</si>
  <si>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</si>
  <si>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</si>
  <si>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</si>
  <si>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</si>
  <si>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</si>
  <si>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</si>
  <si>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</si>
  <si>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</si>
  <si>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</si>
  <si>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</si>
  <si>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</si>
  <si>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</si>
  <si>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</si>
  <si>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</si>
  <si>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</si>
  <si>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</si>
  <si>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</si>
  <si>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</si>
  <si>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</si>
  <si>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</si>
  <si>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</si>
  <si>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</si>
  <si>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</si>
  <si>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</si>
  <si>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</si>
  <si>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</si>
  <si>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</si>
  <si>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</si>
  <si>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</si>
  <si>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</si>
  <si>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</si>
  <si>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</si>
  <si>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</si>
  <si>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</si>
  <si>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</si>
  <si>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</si>
  <si>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</si>
  <si>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</si>
  <si>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</si>
  <si>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</si>
  <si>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</si>
  <si>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</si>
  <si>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</si>
  <si>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</si>
  <si>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</si>
  <si>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</si>
  <si>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</si>
  <si>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</si>
  <si>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</si>
  <si>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</si>
  <si>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</si>
  <si>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</si>
  <si>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</si>
  <si>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</si>
  <si>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</si>
  <si>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</si>
  <si>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</si>
  <si>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</si>
  <si>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</si>
  <si>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</si>
  <si>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</si>
  <si>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</si>
  <si>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</si>
  <si>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</si>
  <si>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</si>
  <si>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</si>
  <si>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</si>
  <si>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</si>
  <si>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</si>
  <si>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</si>
  <si>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</si>
  <si>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</si>
  <si>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</si>
  <si>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</si>
  <si>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</si>
  <si>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</si>
  <si>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</si>
  <si>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</si>
  <si>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</si>
  <si>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</si>
  <si>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</si>
  <si>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</si>
  <si>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</si>
  <si>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</si>
  <si>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</si>
  <si>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</si>
  <si>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</si>
  <si>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</si>
  <si>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</si>
  <si>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</si>
  <si>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</si>
  <si>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</si>
  <si>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</si>
  <si>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</si>
  <si>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</si>
  <si>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</si>
  <si>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</si>
  <si>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</si>
  <si>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</si>
  <si>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</si>
  <si>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</si>
  <si>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</si>
  <si>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</si>
  <si>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</si>
  <si>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</si>
  <si>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</si>
  <si>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</si>
  <si>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</si>
  <si>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</si>
  <si>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</si>
  <si>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</si>
  <si>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</si>
  <si>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</si>
  <si>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</si>
  <si>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</si>
  <si>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</si>
  <si>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</si>
  <si>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</si>
  <si>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</si>
  <si>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</si>
  <si>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</si>
  <si>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</si>
  <si>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</si>
  <si>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</si>
  <si>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</si>
  <si>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</si>
  <si>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</si>
  <si>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</si>
  <si>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</si>
  <si>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</si>
  <si>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</si>
  <si>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</si>
  <si>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</si>
  <si>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</si>
  <si>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</si>
  <si>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</si>
  <si>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</si>
  <si>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</si>
  <si>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</si>
  <si>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</si>
  <si>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</si>
  <si>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</si>
  <si>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</si>
  <si>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</si>
  <si>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</si>
  <si>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</si>
  <si>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</si>
  <si>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</si>
  <si>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</si>
  <si>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</si>
  <si>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</si>
  <si>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</si>
  <si>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</si>
  <si>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</si>
  <si>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</si>
  <si>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</si>
  <si>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</si>
  <si>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</si>
  <si>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</si>
  <si>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</si>
  <si>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</si>
  <si>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</si>
  <si>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</si>
  <si>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</si>
  <si>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</si>
  <si>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</si>
  <si>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</si>
  <si>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</si>
  <si>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</si>
  <si>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</si>
  <si>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</si>
  <si>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</si>
  <si>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</si>
  <si>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</si>
  <si>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</si>
  <si>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</si>
  <si>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</si>
  <si>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</si>
  <si>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</si>
  <si>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</si>
  <si>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</si>
  <si>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</si>
  <si>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</si>
  <si>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</si>
  <si>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</si>
  <si>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</si>
  <si>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</si>
  <si>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</si>
  <si>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</si>
  <si>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</si>
  <si>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</si>
  <si>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</si>
  <si>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</si>
  <si>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</si>
  <si>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</si>
  <si>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</si>
  <si>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</si>
  <si>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</si>
  <si>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</si>
  <si>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</si>
  <si>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</si>
  <si>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</si>
  <si>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</si>
  <si>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</si>
  <si>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</si>
  <si>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</si>
  <si>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</si>
  <si>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</si>
  <si>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</si>
  <si>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</si>
  <si>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</si>
  <si>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</si>
  <si>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</si>
  <si>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</si>
  <si>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</si>
  <si>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</si>
  <si>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</si>
  <si>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</si>
  <si>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</si>
  <si>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</si>
  <si>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</si>
  <si>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</si>
  <si>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</si>
  <si>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</si>
  <si>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</si>
  <si>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</si>
  <si>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</si>
  <si>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</si>
  <si>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</si>
  <si>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</si>
  <si>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</si>
  <si>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</si>
  <si>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</si>
  <si>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</si>
  <si>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</si>
  <si>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</si>
  <si>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</si>
  <si>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</si>
  <si>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</si>
  <si>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</si>
  <si>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</si>
  <si>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</si>
  <si>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</si>
  <si>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</si>
  <si>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</si>
  <si>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</si>
  <si>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</si>
  <si>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</si>
  <si>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</si>
  <si>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</si>
  <si>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</si>
  <si>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</si>
  <si>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</si>
  <si>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</si>
  <si>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</si>
  <si>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</si>
  <si>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</si>
  <si>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</si>
  <si>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</si>
  <si>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</si>
  <si>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</si>
  <si>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</si>
  <si>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</si>
  <si>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</si>
  <si>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</si>
  <si>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</si>
  <si>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</si>
  <si>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</si>
  <si>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</si>
  <si>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</si>
  <si>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</si>
  <si>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</si>
  <si>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</si>
  <si>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</si>
  <si>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</si>
  <si>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</si>
  <si>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</si>
  <si>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</si>
  <si>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</si>
  <si>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</si>
  <si>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</si>
  <si>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</si>
  <si>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</si>
  <si>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</si>
  <si>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</si>
  <si>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</si>
  <si>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</si>
  <si>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</si>
  <si>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</si>
  <si>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</si>
  <si>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</si>
  <si>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</si>
  <si>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</si>
  <si>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</si>
  <si>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</si>
  <si>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</si>
  <si>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</si>
  <si>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</si>
  <si>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</si>
  <si>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</si>
  <si>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</si>
  <si>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</si>
  <si>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</si>
  <si>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</si>
  <si>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</si>
  <si>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</si>
  <si>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</si>
  <si>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</si>
  <si>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</si>
  <si>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</si>
  <si>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</si>
  <si>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</si>
  <si>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</si>
  <si>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</si>
  <si>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</si>
  <si>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</si>
  <si>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</si>
  <si>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</si>
  <si>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</si>
  <si>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</si>
  <si>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</si>
  <si>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</si>
  <si>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</si>
  <si>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</si>
  <si>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</si>
  <si>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</si>
  <si>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</si>
  <si>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</si>
  <si>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</si>
  <si>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</si>
  <si>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</si>
  <si>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</si>
  <si>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</si>
  <si>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</si>
  <si>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</si>
  <si>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</si>
  <si>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</si>
  <si>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</si>
  <si>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</si>
  <si>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</si>
  <si>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</si>
  <si>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</si>
  <si>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</si>
  <si>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</si>
  <si>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</si>
  <si>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</si>
  <si>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</si>
  <si>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</si>
  <si>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</si>
  <si>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</si>
  <si>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</si>
  <si>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</si>
  <si>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</si>
  <si>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</si>
  <si>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</si>
  <si>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</si>
  <si>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</si>
  <si>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</si>
  <si>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</si>
  <si>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</si>
  <si>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</si>
  <si>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</si>
  <si>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</si>
  <si>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</si>
  <si>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</si>
  <si>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</si>
  <si>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</si>
  <si>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</si>
  <si>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</si>
  <si>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</si>
  <si>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</si>
  <si>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</si>
  <si>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</si>
  <si>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</si>
  <si>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</si>
  <si>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</si>
  <si>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</si>
  <si>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</si>
  <si>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</si>
  <si>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</si>
  <si>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</si>
  <si>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</si>
  <si>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</si>
  <si>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</si>
  <si>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</si>
  <si>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</si>
  <si>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</si>
  <si>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</si>
  <si>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</si>
  <si>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</si>
  <si>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</si>
  <si>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</si>
  <si>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</si>
  <si>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</si>
  <si>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</si>
  <si>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</si>
  <si>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</si>
  <si>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</si>
  <si>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</si>
  <si>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</si>
  <si>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</si>
  <si>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</si>
  <si>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</si>
  <si>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</si>
  <si>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</si>
  <si>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</si>
  <si>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</si>
  <si>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</si>
  <si>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</si>
  <si>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</si>
  <si>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</si>
  <si>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</si>
  <si>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</si>
  <si>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</si>
  <si>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</si>
  <si>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</si>
  <si>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</si>
  <si>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</si>
  <si>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</si>
  <si>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</si>
  <si>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</si>
  <si>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</si>
  <si>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</si>
  <si>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</si>
  <si>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</si>
  <si>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</si>
  <si>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</si>
  <si>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</si>
  <si>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</si>
  <si>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</si>
  <si>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</si>
  <si>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</si>
  <si>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</si>
  <si>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</si>
  <si>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</si>
  <si>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</si>
  <si>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</si>
  <si>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</si>
  <si>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</si>
  <si>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</si>
  <si>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</si>
  <si>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</si>
  <si>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</si>
  <si>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</si>
  <si>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</si>
  <si>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</si>
  <si>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</si>
  <si>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</si>
  <si>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</si>
  <si>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</si>
  <si>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</si>
  <si>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</si>
  <si>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</si>
  <si>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</si>
  <si>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</si>
  <si>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</si>
  <si>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</si>
  <si>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</si>
  <si>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</si>
  <si>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</si>
  <si>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</si>
  <si>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</si>
  <si>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</si>
  <si>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</si>
  <si>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</si>
  <si>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</si>
  <si>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</si>
  <si>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</si>
  <si>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</si>
  <si>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</si>
  <si>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</si>
  <si>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</si>
  <si>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</si>
  <si>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</si>
  <si>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</si>
  <si>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</si>
  <si>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</si>
  <si>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</si>
  <si>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</si>
  <si>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</si>
  <si>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</si>
  <si>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</si>
  <si>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</si>
  <si>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</si>
  <si>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</si>
  <si>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</si>
  <si>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</si>
  <si>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</si>
  <si>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</si>
  <si>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</si>
  <si>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</si>
  <si>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</si>
  <si>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</si>
  <si>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</si>
  <si>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</si>
  <si>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</si>
  <si>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</si>
  <si>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</si>
  <si>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</si>
  <si>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</si>
  <si>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</si>
  <si>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</si>
  <si>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</si>
  <si>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</si>
  <si>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</si>
  <si>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</si>
  <si>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</si>
  <si>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</si>
  <si>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</si>
  <si>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</si>
  <si>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</si>
  <si>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</si>
  <si>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</si>
  <si>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</si>
  <si>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</si>
  <si>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</si>
  <si>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</si>
  <si>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</si>
  <si>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</si>
  <si>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</si>
  <si>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</si>
  <si>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</si>
  <si>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</si>
  <si>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</si>
  <si>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</si>
  <si>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</si>
  <si>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</si>
  <si>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</si>
  <si>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</si>
  <si>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</si>
  <si>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</si>
  <si>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</si>
  <si>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</si>
  <si>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</si>
  <si>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</si>
  <si>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</si>
  <si>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</si>
  <si>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</si>
  <si>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</si>
  <si>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</si>
  <si>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</si>
  <si>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</si>
  <si>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</si>
  <si>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</si>
  <si>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</si>
  <si>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</si>
  <si>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</si>
  <si>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</si>
  <si>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</si>
  <si>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</si>
  <si>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</si>
  <si>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</si>
  <si>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</si>
  <si>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</si>
  <si>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</si>
  <si>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</si>
  <si>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</si>
  <si>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</si>
  <si>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</si>
  <si>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</si>
  <si>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</si>
  <si>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</si>
  <si>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</si>
  <si>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</si>
  <si>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</si>
  <si>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</si>
  <si>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</si>
  <si>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</si>
  <si>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</si>
  <si>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</si>
  <si>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</si>
  <si>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</si>
  <si>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</si>
  <si>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</si>
  <si>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</si>
  <si>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</si>
  <si>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</si>
  <si>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</si>
  <si>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</si>
  <si>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</si>
  <si>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</si>
  <si>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</si>
  <si>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</si>
  <si>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</si>
  <si>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</si>
  <si>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</si>
  <si>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</si>
  <si>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</si>
  <si>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</si>
  <si>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</si>
  <si>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</si>
  <si>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</si>
  <si>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</si>
  <si>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</si>
  <si>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</si>
  <si>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</si>
  <si>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</si>
  <si>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</si>
  <si>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</si>
  <si>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</si>
  <si>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</si>
  <si>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</si>
  <si>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</si>
  <si>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</si>
  <si>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</si>
  <si>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</si>
  <si>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</si>
  <si>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</si>
  <si>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</si>
  <si>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</si>
  <si>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</si>
  <si>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</si>
  <si>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</si>
  <si>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</si>
  <si>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</si>
  <si>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</si>
  <si>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</si>
  <si>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</si>
  <si>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</si>
  <si>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</si>
  <si>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</si>
  <si>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</si>
  <si>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</si>
  <si>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</si>
  <si>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</si>
  <si>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</si>
  <si>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</si>
  <si>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</si>
  <si>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</si>
  <si>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</si>
  <si>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</si>
  <si>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</si>
  <si>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</si>
  <si>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</si>
  <si>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</si>
  <si>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</si>
  <si>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</si>
  <si>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</si>
  <si>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</si>
  <si>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</si>
  <si>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</si>
  <si>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</si>
  <si>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</si>
  <si>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</si>
  <si>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</si>
  <si>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</si>
  <si>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</si>
  <si>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</si>
  <si>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</si>
  <si>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</si>
  <si>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</si>
  <si>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</si>
  <si>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</si>
  <si>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</si>
  <si>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</si>
  <si>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</si>
  <si>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</si>
  <si>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</si>
  <si>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</si>
  <si>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</si>
  <si>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</si>
  <si>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</si>
  <si>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</si>
  <si>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</si>
  <si>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</si>
  <si>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</si>
  <si>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</si>
  <si>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</si>
  <si>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</si>
  <si>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</si>
  <si>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</si>
  <si>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</si>
  <si>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</si>
  <si>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</si>
  <si>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</si>
  <si>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</si>
  <si>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</si>
  <si>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</si>
  <si>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</si>
  <si>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</si>
  <si>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</si>
  <si>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</si>
  <si>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</si>
  <si>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</si>
  <si>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</si>
  <si>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</si>
  <si>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</si>
  <si>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</si>
  <si>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</si>
  <si>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</si>
  <si>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</si>
  <si>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</si>
  <si>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</si>
  <si>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</si>
  <si>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</si>
  <si>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</si>
  <si>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</si>
  <si>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</si>
  <si>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</si>
  <si>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</si>
  <si>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</si>
  <si>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</si>
  <si>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</si>
  <si>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</si>
  <si>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</si>
  <si>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</si>
  <si>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</si>
  <si>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</si>
  <si>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</si>
  <si>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</si>
  <si>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</si>
  <si>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</si>
  <si>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</si>
  <si>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</si>
  <si>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</si>
  <si>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</si>
  <si>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</si>
  <si>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</si>
  <si>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</si>
  <si>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</si>
  <si>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</si>
  <si>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</si>
  <si>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</si>
  <si>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</si>
  <si>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</si>
  <si>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</si>
  <si>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</si>
  <si>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</si>
  <si>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</si>
  <si>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</si>
  <si>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</si>
  <si>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</si>
  <si>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</si>
  <si>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</si>
  <si>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</si>
  <si>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</si>
  <si>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</si>
  <si>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</si>
  <si>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</si>
  <si>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</si>
  <si>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</si>
  <si>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</si>
  <si>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</si>
  <si>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</si>
  <si>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</si>
  <si>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</si>
  <si>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</si>
  <si>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</si>
  <si>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</si>
  <si>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</si>
  <si>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</si>
  <si>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</si>
  <si>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</si>
  <si>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</si>
  <si>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</si>
  <si>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</si>
  <si>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</si>
  <si>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</si>
  <si>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</si>
  <si>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</si>
  <si>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</si>
  <si>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</si>
  <si>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</si>
  <si>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</si>
  <si>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</si>
  <si>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</si>
  <si>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</si>
  <si>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</si>
  <si>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</si>
  <si>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</si>
  <si>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</si>
  <si>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</si>
  <si>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</si>
  <si>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</si>
  <si>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</si>
  <si>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</si>
  <si>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</si>
  <si>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</si>
  <si>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</si>
  <si>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</si>
  <si>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</si>
  <si>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</si>
  <si>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</si>
  <si>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</si>
  <si>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</si>
  <si>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</si>
  <si>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</si>
  <si>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</si>
  <si>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</si>
  <si>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</si>
  <si>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</si>
  <si>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</si>
  <si>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</si>
  <si>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</si>
  <si>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</si>
  <si>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</si>
  <si>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</si>
  <si>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</si>
  <si>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</si>
  <si>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</si>
  <si>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</si>
  <si>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</si>
  <si>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</si>
  <si>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</si>
  <si>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</si>
  <si>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</si>
  <si>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</si>
  <si>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</si>
  <si>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</si>
  <si>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</si>
  <si>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</si>
  <si>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</si>
  <si>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</si>
  <si>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</si>
  <si>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</si>
  <si>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</si>
  <si>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</si>
  <si>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</si>
  <si>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</si>
  <si>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</si>
  <si>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</si>
  <si>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</si>
  <si>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</si>
  <si>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</si>
  <si>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</si>
  <si>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</si>
  <si>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</si>
  <si>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</si>
  <si>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</si>
  <si>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</si>
  <si>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</si>
  <si>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</si>
  <si>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</si>
  <si>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</si>
  <si>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</si>
  <si>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</si>
  <si>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</si>
  <si>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</si>
  <si>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</si>
  <si>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</si>
  <si>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</si>
  <si>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</si>
  <si>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</si>
  <si>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</si>
  <si>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</si>
  <si>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</si>
  <si>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</si>
  <si>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</si>
  <si>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</si>
  <si>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</si>
  <si>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</si>
  <si>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</si>
  <si>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</si>
  <si>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</si>
  <si>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</si>
  <si>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</si>
  <si>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</si>
  <si>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</si>
  <si>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</si>
  <si>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</si>
  <si>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</si>
  <si>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</si>
  <si>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</si>
  <si>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</si>
  <si>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</si>
  <si>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</si>
  <si>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</si>
  <si>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</si>
  <si>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</si>
  <si>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</si>
  <si>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</si>
  <si>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</si>
  <si>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</si>
  <si>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</si>
  <si>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</si>
  <si>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</si>
  <si>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</si>
  <si>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</si>
  <si>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</si>
  <si>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</si>
  <si>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</si>
  <si>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</si>
  <si>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</si>
  <si>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</si>
  <si>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</si>
  <si>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</si>
  <si>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</si>
  <si>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</si>
  <si>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</si>
  <si>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</si>
  <si>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</si>
  <si>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</si>
  <si>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</si>
  <si>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</si>
  <si>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</si>
  <si>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</si>
  <si>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</si>
  <si>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</si>
  <si>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</si>
  <si>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</si>
  <si>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</si>
  <si>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</si>
  <si>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</si>
  <si>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</si>
  <si>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</si>
  <si>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</si>
  <si>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</si>
  <si>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</si>
  <si>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</si>
  <si>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</si>
  <si>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</si>
  <si>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</si>
  <si>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</si>
  <si>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</si>
  <si>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</si>
  <si>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</si>
  <si>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</si>
  <si>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</si>
  <si>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</si>
  <si>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</si>
  <si>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</si>
  <si>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</si>
  <si>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</si>
  <si>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</si>
  <si>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</si>
  <si>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</si>
  <si>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</si>
  <si>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</si>
  <si>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</si>
  <si>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</si>
  <si>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</si>
  <si>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</si>
  <si>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</si>
  <si>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</si>
  <si>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</si>
  <si>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</si>
  <si>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</si>
  <si>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</si>
  <si>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</si>
  <si>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</si>
  <si>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</si>
  <si>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</si>
  <si>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</si>
  <si>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</si>
  <si>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</si>
  <si>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</si>
  <si>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</si>
  <si>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</si>
  <si>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</si>
  <si>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</si>
  <si>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</si>
  <si>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</si>
  <si>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</si>
  <si>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</si>
  <si>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</si>
  <si>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</si>
  <si>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</si>
  <si>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</si>
  <si>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</si>
  <si>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</si>
  <si>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</si>
  <si>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</si>
  <si>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</si>
  <si>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</si>
  <si>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</si>
  <si>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</si>
  <si>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</si>
  <si>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</si>
  <si>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</si>
  <si>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</si>
  <si>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</si>
  <si>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</si>
  <si>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</si>
  <si>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</si>
  <si>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</si>
  <si>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</si>
  <si>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</si>
  <si>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</si>
  <si>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</si>
  <si>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</si>
  <si>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</si>
  <si>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</si>
  <si>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</si>
  <si>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</si>
  <si>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</si>
  <si>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</si>
  <si>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</si>
  <si>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</si>
  <si>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</si>
  <si>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</si>
  <si>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</si>
  <si>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</si>
  <si>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</si>
  <si>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</si>
  <si>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</si>
  <si>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</si>
  <si>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</si>
  <si>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</si>
  <si>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</si>
  <si>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</si>
  <si>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</si>
  <si>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</si>
  <si>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</si>
  <si>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</si>
  <si>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</si>
  <si>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</si>
  <si>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</si>
  <si>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</si>
  <si>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</si>
  <si>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</si>
  <si>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</si>
  <si>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</si>
  <si>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</si>
  <si>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</si>
  <si>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</si>
  <si>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</si>
  <si>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</si>
  <si>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</si>
  <si>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</si>
  <si>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</si>
  <si>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</si>
  <si>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</si>
  <si>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</si>
  <si>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</si>
  <si>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</si>
  <si>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</si>
  <si>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</si>
  <si>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</si>
  <si>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</si>
  <si>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</si>
  <si>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</si>
  <si>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</si>
  <si>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</si>
  <si>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</si>
  <si>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</si>
  <si>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</si>
  <si>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</si>
  <si>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</si>
  <si>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</si>
  <si>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</si>
  <si>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</si>
  <si>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</si>
  <si>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</si>
  <si>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</si>
  <si>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</si>
  <si>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</si>
  <si>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</si>
  <si>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</si>
  <si>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</si>
  <si>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</si>
  <si>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</si>
  <si>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</si>
  <si>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</si>
  <si>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</si>
  <si>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</si>
  <si>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</si>
  <si>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</si>
  <si>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</si>
  <si>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</si>
  <si>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</si>
  <si>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</si>
  <si>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</si>
  <si>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</si>
  <si>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</si>
  <si>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</si>
  <si>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</si>
  <si>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</si>
  <si>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</si>
  <si>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</si>
  <si>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</si>
  <si>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</si>
  <si>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</si>
  <si>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</si>
  <si>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</si>
  <si>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</si>
  <si>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</si>
  <si>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</si>
  <si>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</si>
  <si>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</si>
  <si>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</si>
  <si>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</si>
  <si>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</si>
  <si>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</si>
  <si>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</si>
  <si>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</si>
  <si>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</si>
  <si>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</si>
  <si>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</si>
  <si>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</si>
  <si>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</si>
  <si>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</si>
  <si>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</si>
  <si>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</si>
  <si>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</si>
  <si>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</si>
  <si>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</si>
  <si>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</si>
  <si>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</si>
  <si>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</si>
  <si>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</si>
  <si>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</si>
  <si>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</si>
  <si>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</si>
  <si>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</si>
  <si>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</si>
  <si>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</si>
  <si>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</si>
  <si>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</si>
  <si>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</si>
  <si>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</si>
  <si>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</si>
  <si>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</si>
  <si>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</si>
  <si>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</si>
  <si>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</si>
  <si>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</si>
  <si>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</si>
  <si>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</si>
  <si>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</si>
  <si>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</si>
  <si>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</si>
  <si>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</si>
  <si>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</si>
  <si>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</si>
  <si>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</si>
  <si>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</si>
  <si>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</si>
  <si>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</si>
  <si>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</si>
  <si>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</si>
  <si>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</si>
  <si>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</si>
  <si>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</si>
  <si>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</si>
  <si>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</si>
  <si>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</si>
  <si>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</si>
  <si>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</si>
  <si>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</si>
  <si>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</si>
  <si>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</si>
  <si>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</si>
  <si>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</si>
  <si>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</si>
  <si>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</si>
  <si>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</si>
  <si>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</si>
  <si>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</si>
  <si>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</si>
  <si>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</si>
  <si>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</si>
  <si>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</si>
  <si>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</si>
  <si>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</si>
  <si>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</si>
  <si>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</si>
  <si>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</si>
  <si>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</si>
  <si>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</si>
  <si>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</si>
  <si>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</si>
  <si>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</si>
  <si>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</si>
  <si>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</si>
  <si>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</si>
  <si>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</si>
  <si>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</si>
  <si>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</si>
  <si>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</si>
  <si>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</si>
  <si>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</si>
  <si>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</si>
  <si>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</si>
  <si>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</si>
  <si>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</si>
  <si>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</si>
  <si>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</si>
  <si>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</si>
  <si>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</si>
  <si>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</si>
  <si>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</si>
  <si>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</si>
  <si>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</si>
  <si>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</si>
  <si>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</si>
  <si>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</si>
  <si>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</si>
  <si>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</si>
  <si>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</si>
  <si>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</si>
  <si>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</si>
  <si>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</si>
  <si>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</si>
  <si>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</si>
  <si>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</si>
  <si>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</si>
  <si>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</si>
  <si>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</si>
  <si>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</si>
  <si>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</si>
  <si>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</si>
  <si>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</si>
  <si>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</si>
  <si>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</si>
  <si>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</si>
  <si>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</si>
  <si>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</si>
  <si>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</si>
  <si>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</si>
  <si>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</si>
  <si>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</si>
  <si>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</si>
  <si>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</si>
  <si>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</si>
  <si>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</si>
  <si>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</si>
  <si>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</si>
  <si>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</si>
  <si>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</si>
  <si>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</si>
  <si>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</si>
  <si>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</si>
  <si>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</si>
  <si>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</si>
  <si>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</si>
  <si>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</si>
  <si>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</si>
  <si>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</si>
  <si>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</si>
  <si>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</si>
  <si>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</si>
  <si>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</si>
  <si>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</si>
  <si>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</si>
  <si>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</si>
  <si>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</si>
  <si>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</si>
  <si>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</si>
  <si>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</si>
  <si>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</si>
  <si>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</si>
  <si>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</si>
  <si>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</si>
  <si>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</si>
  <si>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</si>
  <si>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</si>
  <si>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</si>
  <si>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</si>
  <si>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</si>
  <si>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</si>
  <si>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</si>
  <si>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</si>
  <si>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</si>
  <si>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</si>
  <si>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</si>
  <si>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</si>
  <si>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</si>
  <si>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</si>
  <si>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</si>
  <si>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</si>
  <si>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</si>
  <si>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</si>
  <si>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</si>
  <si>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</si>
  <si>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</si>
  <si>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</si>
  <si>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</si>
  <si>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</si>
  <si>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</si>
  <si>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</si>
  <si>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</si>
  <si>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</si>
  <si>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</si>
  <si>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</si>
  <si>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</si>
  <si>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</si>
  <si>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</si>
  <si>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</si>
  <si>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</si>
  <si>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</si>
  <si>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</si>
  <si>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</si>
  <si>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</si>
  <si>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</si>
  <si>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</si>
  <si>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</si>
  <si>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</si>
  <si>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</si>
  <si>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</si>
  <si>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</si>
  <si>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</si>
  <si>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</si>
  <si>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</si>
  <si>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</si>
  <si>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</si>
  <si>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</si>
  <si>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</si>
  <si>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</si>
  <si>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</si>
  <si>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</si>
  <si>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</si>
  <si>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</si>
  <si>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</si>
  <si>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</si>
  <si>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</si>
  <si>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</si>
  <si>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</si>
  <si>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</si>
  <si>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</si>
  <si>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</si>
  <si>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</si>
  <si>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</si>
  <si>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</si>
  <si>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</si>
  <si>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</si>
  <si>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</si>
  <si>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</si>
  <si>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</si>
  <si>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</si>
  <si>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</si>
  <si>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</si>
  <si>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</si>
  <si>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</si>
  <si>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</si>
  <si>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</si>
  <si>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</si>
  <si>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</si>
  <si>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</si>
  <si>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</si>
  <si>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</si>
  <si>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</si>
  <si>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</si>
  <si>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</si>
  <si>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</si>
  <si>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</si>
  <si>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</si>
  <si>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</si>
  <si>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</si>
  <si>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</si>
  <si>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</si>
  <si>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</si>
  <si>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</si>
  <si>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</si>
  <si>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</si>
  <si>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</si>
  <si>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</si>
  <si>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</si>
  <si>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</si>
  <si>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</si>
  <si>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</si>
  <si>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</si>
  <si>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</si>
  <si>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</si>
  <si>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</si>
  <si>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</si>
  <si>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</si>
  <si>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</si>
  <si>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</si>
  <si>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</si>
  <si>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</si>
  <si>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</si>
  <si>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</si>
  <si>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</si>
  <si>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</si>
  <si>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</si>
  <si>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</si>
  <si>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</si>
  <si>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</si>
  <si>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</si>
  <si>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</si>
  <si>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</si>
  <si>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</si>
  <si>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</si>
  <si>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</si>
  <si>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</si>
  <si>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</si>
  <si>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</si>
  <si>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</si>
  <si>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</si>
  <si>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</si>
  <si>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</si>
  <si>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</si>
  <si>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</si>
  <si>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</si>
  <si>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</si>
  <si>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</si>
  <si>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</si>
  <si>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</si>
  <si>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</si>
  <si>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</si>
  <si>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</si>
  <si>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</si>
  <si>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</si>
  <si>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</si>
  <si>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</si>
  <si>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</si>
  <si>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</si>
  <si>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</si>
  <si>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</si>
  <si>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</si>
  <si>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</si>
  <si>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</si>
  <si>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</si>
  <si>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</si>
  <si>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</si>
  <si>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</si>
  <si>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</si>
  <si>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</si>
  <si>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</si>
  <si>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</si>
  <si>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</si>
  <si>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</si>
  <si>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</si>
  <si>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</si>
  <si>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</si>
  <si>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</si>
  <si>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</si>
  <si>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</si>
  <si>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</si>
  <si>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</si>
  <si>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</si>
  <si>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</si>
  <si>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</si>
  <si>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</si>
  <si>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</si>
  <si>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</si>
  <si>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</si>
  <si>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</si>
  <si>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</si>
  <si>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</si>
  <si>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</si>
  <si>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</si>
  <si>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</si>
  <si>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</si>
  <si>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</si>
  <si>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</si>
  <si>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</si>
  <si>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</si>
  <si>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</si>
  <si>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</si>
  <si>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</si>
  <si>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</si>
  <si>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</si>
  <si>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</si>
  <si>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</si>
  <si>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</si>
  <si>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</si>
  <si>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</si>
  <si>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</si>
  <si>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</si>
  <si>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</si>
  <si>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</si>
  <si>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</si>
  <si>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</si>
  <si>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</si>
  <si>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</si>
  <si>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</si>
  <si>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</si>
  <si>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</si>
  <si>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</si>
  <si>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</si>
  <si>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</si>
  <si>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</si>
  <si>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</si>
  <si>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</si>
  <si>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</si>
  <si>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</si>
  <si>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</si>
  <si>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</si>
  <si>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</si>
  <si>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</si>
  <si>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</si>
  <si>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</si>
  <si>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</si>
  <si>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</si>
  <si>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</si>
  <si>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</si>
  <si>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</si>
  <si>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</si>
  <si>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</si>
  <si>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</si>
  <si>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</si>
  <si>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</si>
  <si>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</si>
  <si>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</si>
  <si>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</si>
  <si>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</si>
  <si>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</si>
  <si>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</si>
  <si>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</si>
  <si>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</si>
  <si>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</si>
  <si>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</si>
  <si>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</si>
  <si>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</si>
  <si>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</si>
  <si>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</si>
  <si>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</si>
  <si>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</si>
  <si>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</si>
  <si>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</si>
  <si>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</si>
  <si>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</si>
  <si>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</si>
  <si>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</si>
  <si>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</si>
  <si>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</si>
  <si>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</si>
  <si>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</si>
  <si>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</si>
  <si>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</si>
  <si>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</si>
  <si>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</si>
  <si>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</si>
  <si>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</si>
  <si>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</si>
  <si>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</si>
  <si>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</si>
  <si>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</si>
  <si>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</si>
  <si>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</si>
  <si>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</si>
  <si>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</si>
  <si>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</si>
  <si>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</si>
  <si>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</si>
  <si>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</si>
  <si>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</si>
  <si>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</si>
  <si>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</si>
  <si>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</si>
  <si>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</si>
  <si>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</si>
  <si>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</si>
  <si>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</si>
  <si>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</si>
  <si>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</si>
  <si>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</si>
  <si>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</si>
  <si>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</si>
  <si>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</si>
  <si>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</si>
  <si>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</si>
  <si>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</si>
  <si>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</si>
  <si>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</si>
  <si>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</si>
  <si>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</si>
  <si>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</si>
  <si>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</si>
  <si>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</si>
  <si>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</si>
  <si>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</si>
  <si>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</si>
  <si>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</si>
  <si>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</si>
  <si>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</si>
  <si>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</si>
  <si>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</si>
  <si>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</si>
  <si>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</si>
  <si>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</si>
  <si>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</si>
  <si>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</si>
  <si>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</si>
  <si>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</si>
  <si>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</si>
  <si>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</si>
  <si>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</si>
  <si>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</si>
  <si>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</si>
  <si>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</si>
  <si>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</si>
  <si>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</si>
  <si>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</si>
  <si>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</si>
  <si>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</si>
  <si>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</si>
  <si>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</si>
  <si>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</si>
  <si>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</si>
  <si>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</si>
  <si>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</si>
  <si>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</si>
  <si>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</si>
  <si>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</si>
  <si>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</si>
  <si>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</si>
  <si>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</si>
  <si>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</si>
  <si>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</si>
  <si>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</si>
  <si>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</si>
  <si>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</si>
  <si>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</si>
  <si>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</si>
  <si>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</si>
  <si>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</si>
  <si>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</si>
  <si>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</si>
  <si>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</si>
  <si>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</si>
  <si>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</si>
  <si>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</si>
  <si>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</si>
  <si>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</si>
  <si>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</si>
  <si>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</si>
  <si>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</si>
  <si>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</si>
  <si>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</si>
  <si>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</si>
  <si>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</si>
  <si>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</si>
  <si>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</si>
  <si>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</si>
  <si>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</si>
  <si>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</si>
  <si>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</si>
  <si>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</si>
  <si>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</si>
  <si>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</si>
  <si>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</si>
  <si>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</si>
  <si>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</si>
  <si>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</si>
  <si>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</si>
  <si>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</si>
  <si>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</si>
  <si>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</si>
  <si>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</si>
  <si>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</si>
  <si>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</si>
  <si>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</si>
  <si>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</si>
  <si>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</si>
  <si>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</si>
  <si>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</si>
  <si>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</si>
  <si>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</si>
  <si>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</si>
  <si>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</si>
  <si>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</si>
  <si>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</si>
  <si>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</si>
  <si>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</si>
  <si>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</si>
  <si>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</si>
  <si>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</si>
  <si>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</si>
  <si>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</si>
  <si>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</si>
  <si>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</si>
  <si>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</si>
  <si>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</si>
  <si>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</si>
  <si>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</si>
  <si>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</si>
  <si>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</si>
  <si>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</si>
  <si>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</si>
  <si>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</si>
  <si>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</si>
  <si>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</si>
  <si>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</si>
  <si>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</si>
  <si>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</si>
  <si>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</si>
  <si>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</si>
  <si>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</si>
  <si>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</si>
  <si>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</si>
  <si>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</si>
  <si>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</si>
  <si>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</si>
  <si>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</si>
  <si>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</si>
  <si>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</si>
  <si>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</si>
  <si>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</si>
  <si>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</si>
  <si>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</si>
  <si>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</si>
  <si>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</si>
  <si>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</si>
  <si>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</si>
  <si>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</si>
  <si>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</si>
  <si>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</si>
  <si>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</si>
  <si>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</si>
  <si>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</si>
  <si>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</si>
  <si>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</si>
  <si>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</si>
  <si>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</si>
  <si>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</si>
  <si>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</si>
  <si>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</si>
  <si>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</si>
  <si>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</si>
  <si>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</si>
  <si>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</si>
  <si>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</si>
  <si>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</si>
  <si>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</si>
  <si>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</si>
  <si>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</si>
  <si>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</si>
  <si>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</si>
  <si>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</si>
  <si>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</si>
  <si>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</si>
  <si>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</si>
  <si>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</si>
  <si>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</si>
  <si>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</si>
  <si>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</si>
  <si>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</si>
  <si>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</si>
  <si>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</si>
  <si>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</si>
  <si>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</si>
  <si>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</si>
  <si>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</si>
  <si>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</si>
  <si>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</si>
  <si>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</si>
  <si>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</si>
  <si>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</si>
  <si>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</si>
  <si>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</si>
  <si>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</si>
  <si>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</si>
  <si>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</si>
  <si>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</si>
  <si>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</si>
  <si>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</si>
  <si>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</si>
  <si>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</si>
  <si>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</si>
  <si>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</si>
  <si>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</si>
  <si>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</si>
  <si>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</si>
  <si>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</si>
  <si>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</si>
  <si>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</si>
  <si>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</si>
  <si>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</si>
  <si>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</si>
  <si>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</si>
  <si>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</si>
  <si>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</si>
  <si>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</si>
  <si>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</si>
  <si>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</si>
  <si>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</si>
  <si>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</si>
  <si>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</si>
  <si>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</si>
  <si>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</si>
  <si>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</si>
  <si>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</si>
  <si>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</si>
  <si>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</si>
  <si>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</si>
  <si>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</si>
  <si>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</si>
  <si>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</si>
  <si>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</si>
  <si>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</si>
  <si>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</si>
  <si>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</si>
  <si>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</si>
  <si>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</si>
  <si>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</si>
  <si>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</si>
  <si>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</si>
  <si>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</si>
  <si>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</si>
  <si>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</si>
  <si>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</si>
  <si>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</si>
  <si>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</si>
  <si>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</si>
  <si>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</si>
  <si>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</si>
  <si>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</si>
  <si>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</si>
  <si>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</si>
  <si>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</si>
  <si>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</si>
  <si>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</si>
  <si>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</si>
  <si>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</si>
  <si>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</si>
  <si>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</si>
  <si>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</si>
  <si>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</si>
  <si>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</si>
  <si>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</si>
  <si>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</si>
  <si>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</si>
  <si>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</si>
  <si>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</si>
  <si>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</si>
  <si>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</si>
  <si>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</si>
  <si>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</si>
  <si>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</si>
  <si>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</si>
  <si>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</si>
  <si>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</si>
  <si>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</si>
  <si>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</si>
  <si>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</si>
  <si>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</si>
  <si>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</si>
  <si>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</si>
  <si>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</si>
  <si>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</si>
  <si>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</si>
  <si>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</si>
  <si>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</si>
  <si>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</si>
  <si>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</si>
  <si>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</si>
  <si>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</si>
  <si>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</si>
  <si>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</si>
  <si>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</si>
  <si>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</si>
  <si>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</si>
  <si>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</si>
  <si>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</si>
  <si>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</si>
  <si>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</si>
  <si>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</si>
  <si>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</si>
  <si>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</si>
  <si>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</si>
  <si>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</si>
  <si>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</si>
  <si>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</si>
  <si>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</si>
  <si>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</si>
  <si>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</si>
  <si>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</si>
  <si>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</si>
  <si>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</si>
  <si>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</si>
  <si>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</si>
  <si>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</si>
  <si>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</si>
  <si>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</si>
  <si>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</si>
  <si>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</si>
  <si>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</si>
  <si>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</si>
  <si>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</si>
  <si>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</si>
  <si>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</si>
  <si>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</si>
  <si>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</si>
  <si>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</si>
  <si>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</si>
  <si>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</si>
  <si>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</si>
  <si>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</si>
  <si>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</si>
  <si>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</si>
  <si>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</si>
  <si>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</si>
  <si>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</si>
  <si>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</si>
  <si>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</si>
  <si>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</si>
  <si>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</si>
  <si>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</si>
  <si>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</si>
  <si>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</si>
  <si>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</si>
  <si>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</si>
  <si>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</si>
  <si>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</si>
  <si>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</si>
  <si>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</si>
  <si>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</si>
  <si>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</si>
  <si>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</si>
  <si>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</si>
  <si>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</si>
  <si>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</si>
  <si>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</si>
  <si>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</si>
  <si>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</si>
  <si>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</si>
  <si>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</si>
  <si>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</si>
  <si>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</si>
  <si>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</si>
  <si>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</si>
  <si>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</si>
  <si>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</si>
  <si>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</si>
  <si>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</si>
  <si>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</si>
  <si>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</si>
  <si>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</si>
  <si>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</si>
  <si>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</si>
  <si>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</si>
  <si>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</si>
  <si>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</si>
  <si>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</si>
  <si>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</si>
  <si>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</si>
  <si>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</si>
  <si>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</si>
  <si>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</si>
  <si>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</si>
  <si>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</si>
  <si>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</si>
  <si>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</si>
  <si>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</si>
  <si>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</si>
  <si>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</si>
  <si>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</si>
  <si>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</si>
  <si>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</si>
  <si>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</si>
  <si>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</si>
  <si>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</si>
  <si>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</si>
  <si>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</si>
  <si>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</si>
  <si>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</si>
  <si>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</si>
  <si>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</si>
  <si>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</si>
  <si>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</si>
  <si>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</si>
  <si>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</si>
  <si>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</si>
  <si>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</si>
  <si>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</si>
  <si>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</si>
  <si>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</si>
  <si>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</si>
  <si>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</si>
  <si>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</si>
  <si>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</si>
  <si>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</si>
  <si>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</si>
  <si>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</si>
  <si>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</si>
  <si>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</si>
  <si>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</si>
  <si>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</si>
  <si>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</si>
  <si>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</si>
  <si>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</si>
  <si>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</si>
  <si>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</si>
  <si>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</si>
  <si>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</si>
  <si>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</si>
  <si>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</si>
  <si>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</si>
  <si>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</si>
  <si>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</si>
  <si>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</si>
  <si>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</si>
  <si>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</si>
  <si>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</si>
  <si>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</si>
  <si>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</si>
  <si>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</si>
  <si>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</si>
  <si>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</si>
  <si>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</si>
  <si>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</si>
  <si>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</si>
  <si>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</si>
  <si>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</si>
  <si>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</si>
  <si>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</si>
  <si>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</si>
  <si>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</si>
  <si>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</si>
  <si>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</si>
  <si>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</si>
  <si>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</si>
  <si>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</si>
  <si>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</si>
  <si>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</si>
  <si>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</si>
  <si>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</si>
  <si>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</si>
  <si>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</si>
  <si>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</si>
  <si>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</si>
  <si>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</si>
  <si>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</si>
  <si>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</si>
  <si>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</si>
  <si>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</si>
  <si>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</si>
  <si>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</si>
  <si>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</si>
  <si>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</si>
  <si>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</si>
  <si>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</si>
  <si>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</si>
  <si>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</si>
  <si>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</si>
  <si>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</si>
  <si>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</si>
  <si>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</si>
  <si>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</si>
  <si>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</si>
  <si>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</si>
  <si>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</si>
  <si>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</si>
  <si>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</si>
  <si>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</si>
  <si>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</si>
  <si>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</si>
  <si>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</si>
  <si>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</si>
  <si>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</si>
  <si>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</si>
  <si>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</si>
  <si>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</si>
  <si>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</si>
  <si>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</si>
  <si>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</si>
  <si>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</si>
  <si>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</si>
  <si>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</si>
  <si>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</si>
  <si>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</si>
  <si>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</si>
  <si>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</si>
  <si>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</si>
  <si>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</si>
  <si>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</si>
  <si>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</si>
  <si>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</si>
  <si>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</si>
  <si>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</si>
  <si>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</si>
  <si>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</si>
  <si>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</si>
  <si>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</si>
  <si>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</si>
  <si>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</si>
  <si>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</si>
  <si>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</si>
  <si>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</si>
  <si>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</si>
  <si>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</si>
  <si>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</si>
  <si>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</si>
  <si>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</si>
  <si>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</si>
  <si>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</si>
  <si>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</si>
  <si>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</si>
  <si>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</si>
  <si>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</si>
  <si>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</si>
  <si>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</si>
  <si>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</si>
  <si>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</si>
  <si>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</si>
  <si>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</si>
  <si>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</si>
  <si>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</si>
  <si>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</si>
  <si>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</si>
  <si>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</si>
  <si>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</si>
  <si>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</si>
  <si>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</si>
  <si>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</si>
  <si>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</si>
  <si>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</si>
  <si>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</si>
  <si>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</si>
  <si>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</si>
  <si>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</si>
  <si>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</si>
  <si>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</si>
  <si>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</si>
  <si>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</si>
  <si>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</si>
  <si>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</si>
  <si>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</si>
  <si>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</si>
  <si>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</si>
  <si>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</si>
  <si>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</si>
  <si>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</si>
  <si>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</si>
  <si>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</si>
  <si>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</si>
  <si>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</si>
  <si>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</si>
  <si>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</si>
  <si>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</si>
  <si>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</si>
  <si>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</si>
  <si>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</si>
  <si>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</si>
  <si>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</si>
  <si>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</si>
  <si>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</si>
  <si>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</si>
  <si>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</si>
  <si>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</si>
  <si>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</si>
  <si>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</si>
  <si>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</si>
  <si>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</si>
  <si>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</si>
  <si>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</si>
  <si>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</si>
  <si>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</si>
  <si>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</si>
  <si>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</si>
  <si>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</si>
  <si>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</si>
  <si>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</si>
  <si>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</si>
  <si>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</si>
  <si>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</si>
  <si>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</si>
  <si>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</si>
  <si>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</si>
  <si>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</si>
  <si>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</si>
  <si>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</si>
  <si>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</si>
  <si>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</si>
  <si>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</si>
  <si>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</si>
  <si>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</si>
  <si>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</si>
  <si>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</si>
  <si>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</si>
  <si>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</si>
  <si>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</si>
  <si>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</si>
  <si>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</si>
  <si>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</si>
  <si>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</si>
  <si>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</si>
  <si>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</si>
  <si>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</si>
  <si>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</si>
  <si>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</si>
  <si>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</si>
  <si>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</si>
  <si>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</si>
  <si>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</si>
  <si>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</si>
  <si>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</si>
  <si>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</si>
  <si>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</si>
  <si>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</si>
  <si>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</si>
  <si>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</si>
  <si>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</si>
  <si>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</si>
  <si>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</si>
  <si>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</si>
  <si>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</si>
  <si>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</si>
  <si>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</si>
  <si>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</si>
  <si>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</si>
  <si>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</si>
  <si>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</si>
  <si>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</si>
  <si>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</si>
  <si>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</si>
  <si>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</si>
  <si>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</si>
  <si>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</si>
  <si>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</si>
  <si>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</si>
  <si>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</si>
  <si>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</si>
  <si>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</si>
  <si>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</si>
  <si>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</si>
  <si>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</si>
  <si>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</si>
  <si>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</si>
  <si>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</si>
  <si>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</si>
  <si>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</si>
  <si>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</si>
  <si>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</si>
  <si>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</si>
  <si>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</si>
  <si>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</si>
  <si>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</si>
  <si>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</si>
  <si>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</si>
  <si>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</si>
  <si>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</si>
  <si>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</si>
  <si>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</si>
  <si>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</si>
  <si>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</si>
  <si>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</si>
  <si>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</si>
  <si>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</si>
  <si>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</si>
  <si>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</si>
  <si>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</si>
  <si>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</si>
  <si>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</si>
  <si>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</si>
  <si>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</si>
  <si>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</si>
  <si>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</si>
  <si>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</si>
  <si>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</si>
  <si>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</si>
  <si>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</si>
  <si>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</si>
  <si>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</si>
  <si>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</si>
  <si>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</si>
  <si>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</si>
  <si>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</si>
  <si>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</si>
  <si>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</si>
  <si>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</si>
  <si>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</si>
  <si>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</si>
  <si>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</si>
  <si>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</si>
  <si>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</si>
  <si>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</si>
  <si>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</si>
  <si>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</si>
  <si>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</si>
  <si>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</si>
  <si>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</si>
  <si>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</si>
  <si>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</si>
  <si>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</si>
  <si>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</si>
  <si>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</si>
  <si>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</si>
  <si>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</si>
  <si>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</si>
  <si>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</si>
  <si>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</si>
  <si>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</si>
  <si>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</si>
  <si>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</si>
  <si>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</si>
  <si>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</si>
  <si>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</si>
  <si>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</si>
  <si>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</si>
  <si>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</si>
  <si>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</si>
  <si>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</si>
  <si>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</si>
  <si>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</si>
  <si>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</si>
  <si>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</si>
  <si>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</si>
  <si>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</si>
  <si>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</si>
  <si>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</si>
  <si>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</si>
  <si>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</si>
  <si>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</si>
  <si>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</si>
  <si>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</si>
  <si>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</si>
  <si>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</si>
  <si>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</si>
  <si>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</si>
  <si>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</si>
  <si>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</si>
  <si>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</si>
  <si>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</si>
  <si>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</si>
  <si>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</si>
  <si>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</si>
  <si>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</si>
  <si>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</si>
  <si>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</si>
  <si>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</si>
  <si>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</si>
  <si>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</si>
  <si>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</si>
  <si>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</si>
  <si>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</si>
  <si>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</si>
  <si>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</si>
  <si>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</si>
  <si>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</si>
  <si>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</si>
  <si>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</si>
  <si>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</si>
  <si>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</si>
  <si>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</si>
  <si>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</si>
  <si>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</si>
  <si>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</si>
  <si>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</si>
  <si>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</si>
  <si>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</si>
  <si>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</si>
  <si>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</si>
  <si>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</si>
  <si>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</si>
  <si>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</si>
  <si>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</si>
  <si>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</si>
  <si>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</si>
  <si>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</si>
  <si>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</si>
  <si>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</si>
  <si>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</si>
  <si>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</si>
  <si>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</si>
  <si>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</si>
  <si>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</si>
  <si>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</si>
  <si>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</si>
  <si>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</si>
  <si>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</si>
  <si>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</si>
  <si>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</si>
  <si>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</si>
  <si>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</si>
  <si>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</si>
  <si>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</si>
  <si>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</si>
  <si>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</si>
  <si>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</si>
  <si>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</si>
  <si>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</si>
  <si>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</si>
  <si>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</si>
  <si>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</si>
  <si>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</si>
  <si>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</si>
  <si>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</si>
  <si>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</si>
  <si>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</si>
  <si>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</si>
  <si>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</si>
  <si>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</si>
  <si>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</si>
  <si>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</si>
  <si>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</si>
  <si>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</si>
  <si>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</si>
  <si>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</si>
  <si>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</si>
  <si>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</si>
  <si>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</si>
  <si>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</si>
  <si>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</si>
  <si>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</si>
  <si>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</si>
  <si>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</si>
  <si>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</si>
  <si>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</si>
  <si>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</si>
  <si>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</si>
  <si>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</si>
  <si>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</si>
  <si>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</si>
  <si>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</si>
  <si>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</si>
  <si>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</si>
  <si>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</si>
  <si>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</si>
  <si>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</si>
  <si>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</si>
  <si>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</si>
  <si>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</si>
  <si>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</si>
  <si>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</si>
  <si>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</si>
  <si>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</si>
  <si>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</si>
  <si>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</si>
  <si>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</si>
  <si>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</si>
  <si>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</si>
  <si>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</si>
  <si>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</si>
  <si>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</si>
  <si>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</si>
  <si>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</si>
  <si>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</si>
  <si>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</si>
  <si>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</si>
  <si>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</si>
  <si>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</si>
  <si>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</si>
  <si>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</si>
  <si>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</si>
  <si>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</si>
  <si>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</si>
  <si>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</si>
  <si>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</si>
  <si>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</si>
  <si>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</si>
  <si>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</si>
  <si>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</si>
  <si>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</si>
  <si>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</si>
  <si>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</si>
  <si>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</si>
  <si>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</si>
  <si>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</si>
  <si>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</si>
  <si>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</si>
  <si>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</si>
  <si>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</si>
  <si>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</si>
  <si>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</si>
  <si>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</si>
  <si>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</si>
  <si>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</si>
  <si>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</si>
  <si>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</si>
  <si>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</si>
  <si>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</si>
  <si>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</si>
  <si>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</si>
  <si>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</si>
  <si>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</si>
  <si>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</si>
  <si>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</si>
  <si>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</si>
  <si>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</si>
  <si>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</si>
  <si>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</si>
  <si>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</si>
  <si>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</si>
  <si>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</si>
  <si>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</si>
  <si>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</si>
  <si>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</si>
  <si>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</si>
  <si>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</si>
  <si>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</si>
  <si>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</si>
  <si>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</si>
  <si>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</si>
  <si>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</si>
  <si>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</si>
  <si>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</si>
  <si>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</si>
  <si>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</si>
  <si>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</si>
  <si>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</si>
  <si>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</si>
  <si>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</si>
  <si>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</si>
  <si>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</si>
  <si>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</si>
  <si>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</si>
  <si>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</si>
  <si>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</si>
  <si>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</si>
  <si>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</si>
  <si>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</si>
  <si>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</si>
  <si>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</si>
  <si>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</si>
  <si>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</si>
  <si>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</si>
  <si>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</si>
  <si>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</si>
  <si>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</si>
  <si>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</si>
  <si>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</si>
  <si>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</si>
  <si>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</si>
  <si>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</si>
  <si>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</si>
  <si>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</si>
  <si>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</si>
  <si>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</si>
  <si>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</si>
  <si>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</si>
  <si>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</si>
  <si>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</si>
  <si>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</si>
  <si>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</si>
  <si>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</si>
  <si>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</si>
  <si>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</si>
  <si>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</si>
  <si>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</si>
  <si>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</si>
  <si>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</si>
  <si>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</si>
  <si>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</si>
  <si>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</si>
  <si>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</si>
  <si>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</si>
  <si>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</si>
  <si>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</si>
  <si>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</si>
  <si>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</si>
  <si>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</si>
  <si>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</si>
  <si>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</si>
  <si>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</si>
  <si>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</si>
  <si>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</si>
  <si>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</si>
  <si>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</si>
  <si>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</si>
  <si>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</si>
  <si>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</si>
  <si>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</si>
  <si>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</si>
  <si>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</si>
  <si>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</si>
  <si>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</si>
  <si>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</si>
  <si>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</si>
  <si>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</si>
  <si>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</si>
  <si>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</si>
  <si>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</si>
  <si>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</si>
  <si>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</si>
  <si>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</si>
  <si>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</si>
  <si>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</si>
  <si>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</si>
  <si>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</si>
  <si>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</si>
  <si>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</si>
  <si>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</si>
  <si>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</si>
  <si>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</si>
  <si>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</si>
  <si>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</si>
  <si>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</si>
  <si>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</si>
  <si>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</si>
  <si>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</si>
  <si>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</si>
  <si>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</si>
  <si>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</si>
  <si>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</si>
  <si>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</si>
  <si>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</si>
  <si>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</si>
  <si>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</si>
  <si>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</si>
  <si>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</si>
  <si>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</si>
  <si>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</si>
  <si>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</si>
  <si>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</si>
  <si>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</si>
  <si>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</si>
  <si>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</si>
  <si>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</si>
  <si>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</si>
  <si>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</si>
  <si>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</si>
  <si>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</si>
  <si>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</si>
  <si>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</si>
  <si>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</si>
  <si>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</si>
  <si>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</si>
  <si>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</si>
  <si>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</si>
  <si>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</si>
  <si>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</si>
  <si>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</si>
  <si>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</si>
  <si>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</si>
  <si>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</si>
  <si>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</si>
  <si>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</si>
  <si>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</si>
  <si>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</si>
  <si>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</si>
  <si>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</si>
  <si>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</si>
  <si>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</si>
  <si>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</si>
  <si>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</si>
  <si>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</si>
  <si>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</si>
  <si>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</si>
  <si>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</si>
  <si>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</si>
  <si>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</si>
  <si>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</si>
  <si>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</si>
  <si>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</si>
  <si>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</si>
  <si>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</si>
  <si>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</si>
  <si>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</si>
  <si>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</si>
  <si>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</si>
  <si>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</si>
  <si>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</si>
  <si>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</si>
  <si>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</si>
  <si>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</si>
  <si>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</si>
  <si>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</si>
  <si>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</si>
  <si>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</si>
  <si>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</si>
  <si>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</si>
  <si>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</si>
  <si>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</si>
  <si>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</si>
  <si>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</si>
  <si>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</si>
  <si>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</si>
  <si>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</si>
  <si>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</si>
  <si>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</si>
  <si>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</si>
  <si>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</si>
  <si>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</si>
  <si>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</si>
  <si>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</si>
  <si>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</si>
  <si>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</si>
  <si>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</si>
  <si>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</si>
  <si>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</si>
  <si>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</si>
  <si>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</si>
  <si>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</si>
  <si>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</si>
  <si>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</si>
  <si>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</si>
  <si>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</si>
  <si>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</si>
  <si>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</si>
  <si>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</si>
  <si>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</si>
  <si>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</si>
  <si>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</si>
  <si>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</si>
  <si>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</si>
  <si>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</si>
  <si>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</si>
  <si>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</si>
  <si>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</si>
  <si>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</si>
  <si>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</si>
  <si>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</si>
  <si>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</si>
  <si>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</si>
  <si>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</si>
  <si>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</si>
  <si>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</si>
  <si>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</si>
  <si>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</si>
  <si>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</si>
  <si>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</si>
  <si>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</si>
  <si>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</si>
  <si>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</si>
  <si>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</si>
  <si>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</si>
  <si>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</si>
  <si>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</si>
  <si>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</si>
  <si>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</si>
  <si>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</si>
  <si>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</si>
  <si>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</si>
  <si>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</si>
  <si>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</si>
  <si>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</si>
  <si>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</si>
  <si>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</si>
  <si>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</si>
  <si>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</si>
  <si>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</si>
  <si>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</si>
  <si>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</si>
  <si>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</si>
  <si>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</si>
  <si>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</si>
  <si>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</si>
  <si>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</si>
  <si>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</si>
  <si>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</si>
  <si>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</si>
  <si>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</si>
  <si>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</si>
  <si>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</si>
  <si>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</si>
  <si>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</si>
  <si>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</si>
  <si>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</si>
  <si>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</si>
  <si>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</si>
  <si>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</si>
  <si>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</si>
  <si>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</si>
  <si>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</si>
  <si>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</si>
  <si>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</si>
  <si>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</si>
  <si>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</si>
  <si>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</si>
  <si>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</si>
  <si>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</si>
  <si>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</si>
  <si>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</si>
  <si>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</si>
  <si>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</si>
  <si>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</si>
  <si>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</si>
  <si>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</si>
  <si>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</si>
  <si>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</si>
  <si>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</si>
  <si>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</si>
  <si>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</si>
  <si>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</si>
  <si>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</si>
  <si>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</si>
  <si>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</si>
  <si>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</si>
  <si>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</si>
  <si>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</si>
  <si>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</si>
  <si>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</si>
  <si>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</si>
  <si>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</si>
  <si>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</si>
  <si>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</si>
  <si>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</si>
  <si>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</si>
  <si>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</si>
  <si>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</si>
  <si>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</si>
  <si>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</si>
  <si>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</si>
  <si>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</si>
  <si>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</si>
  <si>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</si>
  <si>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</si>
  <si>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</si>
  <si>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</si>
  <si>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</si>
  <si>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</si>
  <si>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</si>
  <si>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</si>
  <si>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</si>
  <si>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</si>
  <si>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</si>
  <si>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</si>
  <si>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</si>
  <si>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</si>
  <si>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</si>
  <si>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</si>
  <si>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</si>
  <si>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</si>
  <si>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</si>
  <si>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</si>
  <si>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</si>
  <si>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</si>
  <si>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</si>
  <si>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</si>
  <si>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</si>
  <si>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</si>
  <si>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</si>
  <si>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</si>
  <si>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</si>
  <si>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</si>
  <si>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</si>
  <si>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</si>
  <si>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</si>
  <si>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</si>
  <si>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</si>
  <si>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</si>
  <si>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</si>
  <si>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</si>
  <si>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</si>
  <si>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</si>
  <si>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</si>
  <si>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</si>
  <si>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</si>
  <si>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</si>
  <si>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</si>
  <si>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</si>
  <si>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</si>
  <si>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</si>
  <si>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</si>
  <si>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</si>
  <si>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</si>
  <si>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</si>
  <si>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</si>
  <si>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</si>
  <si>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</si>
  <si>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</si>
  <si>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</si>
  <si>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</si>
  <si>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</si>
  <si>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</si>
  <si>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</si>
  <si>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</si>
  <si>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</si>
  <si>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</si>
  <si>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</si>
  <si>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</si>
  <si>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</si>
  <si>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</si>
  <si>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</si>
  <si>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</si>
  <si>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</si>
  <si>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</si>
  <si>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</si>
  <si>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</si>
  <si>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</si>
  <si>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</si>
  <si>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</si>
  <si>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</si>
  <si>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</si>
  <si>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</si>
  <si>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</si>
  <si>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</si>
  <si>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</si>
  <si>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</si>
  <si>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</si>
  <si>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</si>
  <si>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</si>
  <si>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</si>
  <si>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</si>
  <si>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</si>
  <si>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</si>
  <si>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</si>
  <si>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</si>
  <si>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</si>
  <si>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</si>
  <si>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</si>
  <si>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</si>
  <si>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</si>
  <si>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</si>
  <si>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</si>
  <si>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</si>
  <si>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</si>
  <si>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</si>
  <si>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</si>
  <si>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</si>
  <si>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</si>
  <si>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</si>
  <si>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</si>
  <si>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</si>
  <si>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</si>
  <si>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</si>
  <si>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</si>
  <si>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</si>
  <si>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</si>
  <si>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</si>
  <si>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</si>
  <si>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</si>
  <si>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</si>
  <si>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</si>
  <si>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</si>
  <si>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</si>
  <si>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</si>
  <si>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</si>
  <si>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</si>
  <si>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</si>
  <si>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</si>
  <si>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</si>
  <si>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</si>
  <si>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</si>
  <si>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</si>
  <si>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</si>
  <si>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</si>
  <si>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</si>
  <si>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</si>
  <si>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</si>
  <si>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</si>
  <si>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</si>
  <si>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</si>
  <si>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</si>
  <si>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</si>
  <si>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</si>
  <si>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</si>
  <si>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</si>
  <si>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</si>
  <si>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</si>
  <si>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</si>
  <si>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</si>
  <si>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</si>
  <si>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</si>
  <si>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</si>
  <si>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</si>
  <si>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</si>
  <si>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</si>
  <si>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</si>
  <si>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</si>
  <si>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</si>
  <si>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</si>
  <si>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</si>
  <si>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</si>
  <si>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</si>
  <si>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</si>
  <si>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</si>
  <si>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</si>
  <si>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</si>
  <si>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</si>
  <si>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</si>
  <si>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</si>
  <si>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</si>
  <si>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</si>
  <si>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</si>
  <si>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</si>
  <si>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</si>
  <si>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</si>
  <si>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</si>
  <si>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</si>
  <si>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</si>
  <si>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</si>
  <si>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</si>
  <si>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</si>
  <si>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</si>
  <si>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</si>
  <si>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</si>
  <si>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</si>
  <si>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</si>
  <si>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</si>
  <si>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</si>
  <si>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</si>
  <si>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</si>
  <si>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</si>
  <si>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</si>
  <si>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</si>
  <si>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</si>
  <si>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</si>
  <si>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</si>
  <si>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</si>
  <si>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</si>
  <si>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</si>
  <si>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</si>
  <si>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</si>
  <si>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</si>
  <si>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</si>
  <si>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</si>
  <si>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</si>
  <si>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</si>
  <si>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</si>
  <si>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</si>
  <si>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</si>
  <si>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</si>
  <si>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</si>
  <si>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</si>
  <si>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</si>
  <si>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</si>
  <si>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</si>
  <si>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</si>
  <si>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</si>
  <si>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</si>
  <si>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</si>
  <si>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</si>
  <si>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</si>
  <si>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</si>
  <si>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</si>
  <si>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</si>
  <si>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</si>
  <si>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</si>
  <si>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</si>
  <si>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</si>
  <si>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</si>
  <si>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</si>
  <si>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</si>
  <si>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</si>
  <si>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</si>
  <si>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</si>
  <si>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</si>
  <si>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</si>
  <si>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</si>
  <si>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</si>
  <si>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</si>
  <si>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</si>
  <si>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</si>
  <si>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</si>
  <si>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</si>
  <si>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</si>
  <si>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</si>
  <si>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</si>
  <si>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</si>
  <si>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</si>
  <si>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</si>
  <si>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</si>
  <si>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</si>
  <si>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</si>
  <si>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</si>
  <si>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</si>
  <si>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</si>
  <si>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</si>
  <si>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</si>
  <si>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</si>
  <si>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</si>
  <si>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</si>
  <si>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</si>
  <si>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</si>
  <si>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</si>
  <si>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</si>
  <si>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</si>
  <si>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</si>
  <si>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</si>
  <si>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</si>
  <si>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</si>
  <si>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</si>
  <si>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</si>
  <si>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</si>
  <si>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</si>
  <si>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</si>
  <si>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</si>
  <si>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</si>
  <si>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</si>
  <si>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</si>
  <si>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</si>
  <si>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</si>
  <si>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</si>
  <si>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</si>
  <si>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</si>
  <si>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</si>
  <si>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</si>
  <si>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</si>
  <si>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</si>
  <si>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</si>
  <si>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</si>
  <si>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</si>
  <si>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</si>
  <si>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</si>
  <si>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</si>
  <si>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</si>
  <si>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</si>
  <si>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</si>
  <si>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</si>
  <si>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</si>
  <si>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</si>
  <si>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</si>
  <si>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</si>
  <si>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</si>
  <si>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</si>
  <si>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</si>
  <si>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</si>
  <si>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</si>
  <si>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</si>
  <si>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</si>
  <si>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</si>
  <si>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</si>
  <si>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</si>
  <si>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</si>
  <si>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</si>
  <si>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</si>
  <si>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</si>
  <si>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</si>
  <si>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</si>
  <si>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</si>
  <si>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</si>
  <si>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</si>
  <si>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</si>
  <si>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</si>
  <si>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</si>
  <si>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</si>
  <si>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</si>
  <si>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</si>
  <si>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</si>
  <si>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</si>
  <si>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</si>
  <si>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</si>
  <si>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</si>
  <si>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</si>
  <si>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</si>
  <si>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</si>
  <si>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</si>
  <si>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</si>
  <si>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</si>
  <si>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</si>
  <si>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</si>
  <si>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</si>
  <si>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</si>
  <si>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</si>
  <si>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</si>
  <si>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</si>
  <si>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</si>
  <si>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</si>
  <si>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</si>
  <si>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</si>
  <si>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</si>
  <si>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</si>
  <si>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</si>
  <si>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</si>
  <si>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</si>
  <si>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</si>
  <si>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</si>
  <si>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</si>
  <si>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</si>
  <si>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</si>
  <si>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</si>
  <si>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</si>
  <si>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</si>
  <si>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</si>
  <si>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</si>
  <si>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</si>
  <si>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</si>
  <si>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</si>
  <si>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</si>
  <si>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</si>
  <si>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</si>
  <si>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</si>
  <si>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</si>
  <si>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</si>
  <si>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</si>
  <si>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</si>
  <si>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</si>
  <si>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</si>
  <si>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</si>
  <si>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</si>
  <si>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</si>
  <si>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</si>
  <si>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</si>
  <si>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</si>
  <si>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</si>
  <si>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</si>
  <si>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</si>
  <si>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</si>
  <si>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</si>
  <si>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</si>
  <si>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</si>
  <si>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</si>
  <si>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</si>
  <si>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</si>
  <si>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</si>
  <si>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</si>
  <si>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</si>
  <si>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</si>
  <si>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</si>
  <si>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</si>
  <si>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</si>
  <si>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</si>
  <si>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</si>
  <si>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</si>
  <si>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</si>
  <si>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</si>
  <si>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</si>
  <si>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</si>
  <si>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</si>
  <si>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</si>
  <si>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</si>
  <si>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</si>
  <si>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</si>
  <si>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</si>
  <si>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</si>
  <si>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</si>
  <si>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</si>
  <si>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</si>
  <si>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</si>
  <si>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</si>
  <si>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</si>
  <si>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</si>
  <si>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</si>
  <si>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</si>
  <si>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</si>
  <si>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</si>
  <si>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</si>
  <si>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</si>
  <si>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</si>
  <si>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</si>
  <si>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</si>
  <si>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</si>
  <si>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</si>
  <si>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</si>
  <si>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</si>
  <si>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</si>
  <si>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</si>
  <si>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</si>
  <si>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</si>
  <si>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</si>
  <si>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</si>
  <si>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</si>
  <si>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</si>
  <si>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</si>
  <si>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</si>
  <si>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</si>
  <si>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</si>
  <si>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</si>
  <si>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</si>
  <si>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</si>
  <si>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</si>
  <si>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</si>
  <si>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</si>
  <si>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</si>
  <si>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</si>
  <si>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</si>
  <si>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</si>
  <si>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</si>
  <si>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</si>
  <si>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</si>
  <si>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</si>
  <si>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</si>
  <si>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</si>
  <si>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</si>
  <si>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</si>
  <si>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</si>
  <si>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</si>
  <si>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</si>
  <si>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</si>
  <si>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</si>
  <si>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</si>
  <si>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</si>
  <si>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</si>
  <si>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</si>
  <si>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</si>
  <si>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</si>
  <si>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</si>
  <si>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</si>
  <si>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</si>
  <si>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</si>
  <si>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</si>
  <si>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</si>
  <si>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</si>
  <si>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</si>
  <si>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</si>
  <si>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</si>
  <si>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</si>
  <si>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</si>
  <si>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</si>
  <si>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</si>
  <si>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</si>
  <si>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</si>
  <si>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</si>
  <si>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</si>
  <si>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</si>
  <si>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</si>
  <si>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</si>
  <si>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</si>
  <si>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</si>
  <si>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</si>
  <si>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</si>
  <si>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</si>
  <si>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</si>
  <si>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</si>
  <si>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</si>
  <si>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</si>
  <si>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</si>
  <si>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</si>
  <si>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</si>
  <si>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</si>
  <si>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</si>
  <si>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</si>
  <si>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</si>
  <si>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</si>
  <si>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</si>
  <si>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</si>
  <si>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</si>
  <si>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</si>
  <si>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</si>
  <si>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</si>
  <si>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</si>
  <si>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</si>
  <si>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</si>
  <si>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</si>
  <si>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</si>
  <si>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</si>
  <si>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</si>
  <si>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</si>
  <si>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</si>
  <si>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</si>
  <si>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</si>
  <si>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</si>
  <si>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</si>
  <si>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</si>
  <si>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</si>
  <si>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</si>
  <si>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</si>
  <si>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</si>
  <si>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</si>
  <si>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</si>
  <si>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</si>
  <si>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</si>
  <si>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</si>
  <si>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</si>
  <si>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</si>
  <si>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</si>
  <si>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</si>
  <si>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</si>
  <si>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</si>
  <si>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</si>
  <si>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</si>
  <si>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</si>
  <si>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</si>
  <si>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</si>
  <si>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</si>
  <si>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</si>
  <si>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</si>
  <si>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</si>
  <si>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</si>
  <si>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</si>
  <si>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</si>
  <si>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</si>
  <si>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</si>
  <si>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</si>
  <si>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</si>
  <si>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</si>
  <si>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</si>
  <si>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</si>
  <si>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</si>
  <si>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</si>
  <si>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</si>
  <si>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</si>
  <si>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</si>
  <si>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</si>
  <si>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</si>
  <si>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</si>
  <si>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</si>
  <si>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</si>
  <si>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</si>
  <si>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</si>
  <si>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</si>
  <si>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</si>
  <si>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</si>
  <si>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</si>
  <si>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</si>
  <si>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</si>
  <si>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</si>
  <si>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</si>
  <si>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</si>
  <si>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</si>
  <si>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</si>
  <si>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</si>
  <si>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</si>
  <si>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</si>
  <si>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</si>
  <si>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</si>
  <si>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</si>
  <si>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</si>
  <si>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</si>
  <si>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</si>
  <si>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</si>
  <si>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</si>
  <si>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</si>
  <si>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</si>
  <si>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</si>
  <si>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</si>
  <si>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</si>
  <si>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</si>
  <si>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</si>
  <si>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</si>
  <si>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</si>
  <si>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</si>
  <si>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</si>
  <si>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</si>
  <si>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</si>
  <si>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</si>
  <si>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</si>
  <si>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</si>
  <si>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</si>
  <si>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</si>
  <si>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</si>
  <si>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</si>
  <si>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</si>
  <si>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</si>
  <si>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</si>
  <si>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</si>
  <si>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</si>
  <si>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</si>
  <si>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</si>
  <si>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</si>
  <si>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</si>
  <si>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</si>
  <si>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</si>
  <si>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</si>
  <si>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</si>
  <si>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</si>
  <si>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</si>
  <si>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</si>
  <si>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</si>
  <si>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</si>
  <si>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</si>
  <si>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</si>
  <si>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</si>
  <si>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</si>
  <si>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</si>
  <si>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</si>
  <si>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</si>
  <si>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</si>
  <si>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</si>
  <si>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</si>
  <si>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</si>
  <si>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</si>
  <si>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</si>
  <si>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</si>
  <si>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</si>
  <si>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</si>
  <si>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</si>
  <si>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</si>
  <si>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</si>
  <si>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</si>
  <si>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</si>
  <si>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</si>
  <si>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</si>
  <si>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</si>
  <si>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</si>
  <si>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</si>
  <si>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</si>
  <si>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</si>
  <si>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</si>
  <si>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</si>
  <si>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</si>
  <si>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</si>
  <si>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</si>
  <si>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</si>
  <si>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</si>
  <si>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</si>
  <si>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</si>
  <si>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</si>
  <si>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</si>
  <si>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</si>
  <si>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</si>
  <si>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</si>
  <si>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</si>
  <si>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</si>
  <si>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</si>
  <si>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</si>
  <si>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</si>
  <si>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</si>
  <si>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</si>
  <si>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</si>
  <si>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</si>
  <si>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</si>
  <si>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</si>
  <si>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</si>
  <si>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</si>
  <si>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</si>
  <si>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</si>
  <si>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</si>
  <si>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</si>
  <si>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</si>
  <si>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</si>
  <si>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</si>
  <si>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</si>
  <si>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</si>
  <si>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</si>
  <si>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</si>
  <si>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</si>
  <si>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</si>
  <si>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</si>
  <si>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</si>
  <si>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</si>
  <si>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</si>
  <si>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</si>
  <si>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</si>
  <si>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</si>
  <si>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</si>
  <si>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</si>
  <si>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</si>
  <si>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</si>
  <si>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</si>
  <si>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</si>
  <si>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</si>
  <si>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</si>
  <si>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</si>
  <si>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</si>
  <si>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</si>
  <si>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</si>
  <si>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</si>
  <si>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</si>
  <si>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</si>
  <si>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</si>
  <si>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</si>
  <si>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</si>
  <si>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</si>
  <si>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</si>
  <si>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</si>
  <si>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</si>
  <si>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</si>
  <si>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</si>
  <si>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</si>
  <si>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</si>
  <si>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</si>
  <si>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</si>
  <si>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</si>
  <si>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</si>
  <si>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</si>
  <si>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</si>
  <si>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</si>
  <si>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</si>
  <si>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</si>
  <si>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</si>
  <si>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</si>
  <si>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</si>
  <si>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</si>
  <si>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</si>
  <si>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</si>
  <si>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</si>
  <si>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</si>
  <si>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</si>
  <si>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</si>
  <si>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</si>
  <si>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</si>
  <si>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</si>
  <si>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</si>
  <si>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</si>
  <si>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</si>
  <si>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</si>
  <si>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</si>
  <si>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</si>
  <si>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</si>
  <si>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</si>
  <si>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</si>
  <si>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</si>
  <si>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</si>
  <si>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</si>
  <si>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</si>
  <si>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</si>
  <si>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</si>
  <si>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</si>
  <si>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</si>
  <si>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</si>
  <si>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</si>
  <si>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</si>
  <si>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</si>
  <si>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</si>
  <si>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</si>
  <si>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</si>
  <si>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</si>
  <si>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</si>
  <si>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</si>
  <si>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</si>
  <si>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</si>
  <si>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</si>
  <si>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</si>
  <si>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</si>
  <si>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</si>
  <si>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</si>
  <si>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</si>
  <si>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</si>
  <si>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</si>
  <si>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</si>
  <si>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</si>
  <si>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</si>
  <si>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</si>
  <si>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</si>
  <si>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</si>
  <si>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</si>
  <si>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</si>
  <si>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</si>
  <si>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</si>
  <si>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</si>
  <si>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</si>
  <si>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</si>
  <si>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</si>
  <si>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</si>
  <si>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</si>
  <si>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</si>
  <si>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</si>
  <si>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</si>
  <si>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</si>
  <si>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</si>
  <si>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</si>
  <si>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</si>
  <si>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</si>
  <si>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</si>
  <si>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</si>
  <si>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</si>
  <si>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</si>
  <si>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</si>
  <si>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</si>
  <si>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</si>
  <si>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</si>
  <si>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</si>
  <si>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</si>
  <si>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</si>
  <si>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</si>
  <si>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</si>
  <si>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</si>
  <si>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</si>
  <si>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</si>
  <si>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</si>
  <si>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</si>
  <si>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</si>
  <si>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</si>
  <si>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</si>
  <si>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</si>
  <si>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</si>
  <si>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</si>
  <si>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</si>
  <si>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</si>
  <si>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</si>
  <si>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</si>
  <si>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</si>
  <si>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</si>
  <si>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</si>
  <si>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</si>
  <si>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</si>
  <si>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</si>
  <si>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</si>
  <si>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</si>
  <si>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</si>
  <si>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</si>
  <si>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</si>
  <si>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</si>
  <si>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</si>
  <si>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</si>
  <si>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</si>
  <si>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</si>
  <si>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</si>
  <si>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</si>
  <si>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</si>
  <si>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</si>
  <si>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</si>
  <si>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</si>
  <si>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</si>
  <si>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</si>
  <si>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</si>
  <si>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</si>
  <si>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</si>
  <si>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</si>
  <si>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</si>
  <si>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</si>
  <si>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</si>
  <si>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</si>
  <si>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</si>
  <si>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</si>
  <si>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</si>
  <si>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</si>
  <si>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</si>
  <si>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</si>
  <si>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</si>
  <si>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</si>
  <si>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</si>
  <si>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</si>
  <si>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</si>
  <si>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</si>
  <si>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</si>
  <si>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</si>
  <si>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</si>
  <si>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</si>
  <si>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</si>
  <si>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</si>
  <si>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</si>
  <si>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</si>
  <si>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</si>
  <si>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</si>
  <si>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</si>
  <si>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</si>
  <si>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</si>
  <si>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</si>
  <si>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</si>
  <si>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</si>
  <si>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</si>
  <si>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</si>
  <si>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</si>
  <si>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</si>
  <si>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</si>
  <si>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</si>
  <si>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</si>
  <si>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</si>
  <si>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</si>
  <si>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</si>
  <si>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</si>
  <si>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</si>
  <si>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</si>
  <si>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</si>
  <si>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</si>
  <si>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</si>
  <si>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</si>
  <si>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</si>
  <si>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</si>
  <si>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</si>
  <si>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</si>
  <si>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</si>
  <si>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</si>
  <si>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</si>
  <si>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</si>
  <si>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</si>
  <si>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</si>
  <si>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</si>
  <si>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</si>
  <si>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</si>
  <si>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</si>
  <si>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</si>
  <si>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</si>
  <si>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</si>
  <si>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</si>
  <si>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</si>
  <si>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</si>
  <si>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</si>
  <si>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</si>
  <si>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</si>
  <si>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</si>
  <si>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</si>
  <si>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</si>
  <si>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</si>
  <si>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</si>
  <si>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</si>
  <si>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</si>
  <si>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</si>
  <si>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</si>
  <si>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</si>
  <si>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</si>
  <si>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</si>
  <si>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</si>
  <si>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</si>
  <si>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</si>
  <si>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</si>
  <si>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</si>
  <si>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</si>
  <si>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</si>
  <si>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</si>
  <si>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</si>
  <si>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</si>
  <si>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</si>
  <si>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</si>
  <si>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</si>
  <si>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</si>
  <si>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</si>
  <si>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</si>
  <si>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</si>
  <si>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</si>
  <si>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</si>
  <si>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</si>
  <si>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</si>
  <si>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</si>
  <si>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</si>
  <si>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</si>
  <si>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</si>
  <si>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</si>
  <si>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</si>
  <si>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</si>
  <si>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</si>
  <si>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</si>
  <si>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</si>
  <si>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</si>
  <si>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</si>
  <si>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</si>
  <si>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</si>
  <si>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</si>
  <si>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</si>
  <si>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</si>
  <si>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</si>
  <si>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</si>
  <si>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</si>
  <si>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</si>
  <si>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</si>
  <si>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</si>
  <si>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</si>
  <si>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</si>
  <si>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</si>
  <si>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</si>
  <si>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</si>
  <si>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</si>
  <si>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</si>
  <si>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</si>
  <si>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</si>
  <si>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</si>
  <si>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</si>
  <si>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</si>
  <si>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</si>
  <si>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</si>
  <si>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</si>
  <si>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</si>
  <si>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</si>
  <si>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</si>
  <si>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</si>
  <si>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</si>
  <si>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</si>
  <si>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</si>
  <si>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</si>
  <si>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</si>
  <si>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</si>
  <si>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</si>
  <si>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</si>
  <si>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</si>
  <si>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</si>
  <si>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</si>
  <si>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</si>
  <si>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</si>
  <si>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</si>
  <si>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</si>
  <si>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</si>
  <si>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</si>
  <si>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</si>
  <si>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</si>
  <si>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</si>
  <si>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</si>
  <si>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</si>
  <si>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</si>
  <si>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</si>
  <si>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</si>
  <si>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</si>
  <si>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</si>
  <si>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</si>
  <si>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</si>
  <si>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</si>
  <si>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</si>
  <si>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</si>
  <si>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</si>
  <si>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</si>
  <si>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</si>
  <si>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</si>
  <si>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</si>
  <si>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</si>
  <si>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</si>
  <si>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</si>
  <si>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</si>
  <si>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</si>
  <si>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</si>
  <si>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</si>
  <si>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</si>
  <si>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</si>
  <si>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</si>
  <si>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</si>
  <si>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</si>
  <si>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</si>
  <si>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</si>
  <si>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</si>
  <si>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</si>
  <si>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</si>
  <si>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</si>
  <si>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</si>
  <si>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</si>
  <si>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</si>
  <si>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</si>
  <si>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</si>
  <si>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</si>
  <si>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</si>
  <si>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</si>
  <si>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</si>
  <si>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</si>
  <si>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</si>
  <si>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</si>
  <si>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</si>
  <si>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</si>
  <si>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</si>
  <si>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</si>
  <si>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</si>
  <si>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</si>
  <si>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</si>
  <si>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</si>
  <si>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</si>
  <si>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</si>
  <si>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</si>
  <si>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</si>
  <si>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</si>
  <si>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</si>
  <si>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</si>
  <si>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</si>
  <si>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</si>
  <si>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</si>
  <si>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</si>
  <si>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</si>
  <si>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</si>
  <si>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</si>
  <si>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</si>
  <si>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</si>
  <si>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</si>
  <si>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</si>
  <si>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</si>
  <si>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</si>
  <si>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</si>
  <si>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</si>
  <si>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</si>
  <si>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</si>
  <si>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</si>
  <si>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</si>
  <si>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</si>
  <si>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</si>
  <si>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</si>
  <si>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</si>
  <si>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</si>
  <si>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</si>
  <si>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</si>
  <si>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</si>
  <si>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</si>
  <si>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</si>
  <si>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</si>
  <si>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</si>
  <si>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</si>
  <si>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</si>
  <si>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</si>
  <si>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</si>
  <si>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</si>
  <si>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</si>
  <si>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</si>
  <si>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</si>
  <si>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</si>
  <si>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</si>
  <si>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</si>
  <si>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</si>
  <si>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</si>
  <si>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</si>
  <si>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</si>
  <si>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</si>
  <si>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</si>
  <si>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</si>
  <si>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</si>
  <si>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</si>
  <si>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</si>
  <si>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</si>
  <si>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</si>
  <si>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</si>
  <si>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</si>
  <si>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</si>
  <si>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</si>
  <si>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</si>
  <si>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</si>
  <si>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</si>
  <si>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</si>
  <si>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</si>
  <si>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</si>
  <si>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</si>
  <si>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</si>
  <si>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</si>
  <si>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</si>
  <si>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</si>
  <si>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</si>
  <si>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</si>
  <si>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</si>
  <si>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</si>
  <si>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</si>
  <si>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</si>
  <si>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</si>
  <si>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</si>
  <si>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</si>
  <si>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</si>
  <si>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</si>
  <si>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</si>
  <si>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</si>
  <si>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</si>
  <si>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</si>
  <si>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</si>
  <si>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</si>
  <si>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</si>
  <si>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</si>
  <si>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</si>
  <si>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</si>
  <si>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</si>
  <si>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</si>
  <si>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</si>
  <si>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</si>
  <si>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</si>
  <si>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</si>
  <si>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</si>
  <si>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</si>
  <si>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</si>
  <si>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</si>
  <si>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</si>
  <si>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</si>
  <si>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</si>
  <si>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</si>
  <si>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</si>
  <si>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</si>
  <si>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</si>
  <si>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</si>
  <si>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</si>
  <si>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</si>
  <si>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</si>
  <si>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</si>
  <si>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</si>
  <si>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</si>
  <si>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</si>
  <si>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</si>
  <si>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</si>
  <si>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</si>
  <si>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</si>
  <si>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</si>
  <si>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</si>
  <si>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</si>
  <si>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</si>
  <si>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</si>
  <si>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</si>
  <si>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</si>
  <si>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</si>
  <si>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</si>
  <si>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</si>
  <si>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</si>
  <si>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</si>
  <si>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</si>
  <si>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</si>
  <si>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</si>
  <si>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</si>
  <si>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</si>
  <si>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</si>
  <si>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</si>
  <si>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</si>
  <si>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</si>
  <si>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</si>
  <si>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</si>
  <si>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</si>
  <si>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</si>
  <si>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</si>
  <si>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</si>
  <si>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</si>
  <si>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</si>
  <si>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</si>
  <si>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</si>
  <si>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</si>
  <si>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</si>
  <si>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</si>
  <si>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</si>
  <si>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</si>
  <si>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</si>
  <si>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</si>
  <si>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</si>
  <si>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</si>
  <si>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</si>
  <si>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</si>
  <si>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</si>
  <si>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</si>
  <si>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</si>
  <si>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</si>
  <si>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</si>
  <si>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</si>
  <si>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</si>
  <si>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</si>
  <si>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</si>
  <si>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</si>
  <si>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</si>
  <si>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</si>
  <si>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</si>
  <si>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</si>
  <si>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</si>
  <si>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</si>
  <si>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</si>
  <si>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</si>
  <si>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</si>
  <si>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</si>
  <si>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</si>
  <si>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</si>
  <si>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</si>
  <si>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</si>
  <si>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</si>
  <si>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</si>
  <si>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</si>
  <si>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</si>
  <si>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</si>
  <si>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</si>
  <si>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</si>
  <si>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</si>
  <si>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</si>
  <si>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</si>
  <si>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</si>
  <si>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</si>
  <si>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</si>
  <si>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</si>
  <si>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</si>
  <si>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</si>
  <si>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</si>
  <si>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</si>
  <si>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</si>
  <si>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</si>
  <si>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</si>
  <si>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</si>
  <si>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</si>
  <si>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</si>
  <si>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</si>
  <si>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</si>
  <si>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</si>
  <si>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</si>
  <si>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</si>
  <si>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</si>
  <si>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</si>
  <si>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</si>
  <si>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</si>
  <si>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</si>
  <si>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</si>
  <si>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</si>
  <si>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</si>
  <si>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</si>
  <si>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</si>
  <si>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</si>
  <si>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</si>
  <si>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</si>
  <si>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</si>
  <si>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</si>
  <si>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</si>
  <si>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</si>
  <si>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</si>
  <si>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</si>
  <si>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</si>
  <si>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</si>
  <si>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</si>
  <si>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</si>
  <si>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</si>
  <si>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</si>
  <si>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</si>
  <si>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</si>
  <si>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</si>
  <si>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</si>
  <si>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</si>
  <si>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</si>
  <si>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</si>
  <si>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</si>
  <si>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</si>
  <si>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</si>
  <si>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</si>
  <si>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</si>
  <si>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</si>
  <si>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</si>
  <si>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</si>
  <si>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</si>
  <si>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</si>
  <si>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</si>
  <si>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</si>
  <si>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</si>
  <si>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</si>
  <si>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</si>
  <si>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</si>
  <si>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</si>
  <si>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</si>
  <si>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</si>
  <si>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</si>
  <si>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</si>
  <si>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</si>
  <si>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</si>
  <si>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</si>
  <si>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</si>
  <si>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</si>
  <si>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</si>
  <si>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</si>
  <si>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</si>
  <si>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</si>
  <si>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</si>
  <si>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</si>
  <si>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</si>
  <si>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</si>
  <si>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</si>
  <si>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</si>
  <si>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</si>
  <si>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</si>
  <si>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</si>
  <si>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</si>
  <si>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</si>
  <si>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</si>
  <si>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</si>
  <si>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</si>
  <si>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</si>
  <si>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</si>
  <si>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</si>
  <si>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</si>
  <si>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</si>
  <si>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</si>
  <si>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</si>
  <si>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</si>
  <si>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</si>
  <si>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</si>
  <si>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</si>
  <si>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</si>
  <si>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</si>
  <si>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</si>
  <si>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</si>
  <si>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</si>
  <si>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</si>
  <si>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</si>
  <si>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</si>
  <si>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</si>
  <si>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</si>
  <si>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</si>
  <si>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</si>
  <si>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</si>
  <si>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</si>
  <si>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</si>
  <si>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</si>
  <si>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</si>
  <si>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</si>
  <si>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</si>
  <si>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</si>
  <si>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</si>
  <si>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</si>
  <si>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</si>
  <si>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</si>
  <si>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</si>
  <si>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</si>
  <si>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</si>
  <si>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</si>
  <si>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</si>
  <si>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</si>
  <si>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</si>
  <si>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</si>
  <si>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</si>
  <si>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</si>
  <si>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</si>
  <si>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</si>
  <si>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</si>
  <si>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</si>
  <si>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</si>
  <si>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</si>
  <si>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</si>
  <si>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</si>
  <si>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</si>
  <si>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</si>
  <si>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</si>
  <si>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</si>
  <si>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</si>
  <si>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</si>
  <si>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</si>
  <si>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</si>
  <si>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</si>
  <si>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</si>
  <si>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</si>
  <si>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</si>
  <si>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</si>
  <si>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</si>
  <si>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</si>
  <si>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</si>
  <si>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</si>
  <si>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</si>
  <si>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</si>
  <si>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</si>
  <si>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</si>
  <si>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</si>
  <si>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</si>
  <si>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</si>
  <si>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</si>
  <si>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</si>
  <si>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</si>
  <si>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</si>
  <si>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</si>
  <si>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</si>
  <si>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</si>
  <si>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</si>
  <si>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</si>
  <si>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</si>
  <si>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</si>
  <si>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</si>
  <si>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</si>
  <si>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</si>
  <si>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</si>
  <si>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</si>
  <si>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</si>
  <si>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</si>
  <si>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</si>
  <si>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</si>
  <si>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</si>
  <si>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</si>
  <si>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</si>
  <si>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</si>
  <si>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</si>
  <si>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</si>
  <si>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</si>
  <si>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</si>
  <si>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</si>
  <si>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</si>
  <si>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</si>
  <si>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</si>
  <si>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</si>
  <si>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</si>
  <si>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</si>
  <si>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</si>
  <si>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</si>
  <si>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</si>
  <si>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</si>
  <si>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</si>
  <si>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</si>
  <si>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</si>
  <si>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</si>
  <si>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</si>
  <si>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</si>
  <si>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</si>
  <si>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</si>
  <si>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</si>
  <si>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</si>
  <si>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</si>
  <si>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</si>
  <si>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</si>
  <si>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</si>
  <si>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</si>
  <si>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</si>
  <si>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</si>
  <si>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</si>
  <si>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</si>
  <si>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</si>
  <si>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</si>
  <si>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</si>
  <si>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</si>
  <si>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</si>
  <si>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</si>
  <si>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</si>
  <si>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</si>
  <si>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</si>
  <si>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</si>
  <si>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</si>
  <si>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</si>
  <si>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</si>
  <si>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</si>
  <si>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</si>
  <si>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</si>
  <si>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</si>
  <si>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</si>
  <si>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</si>
  <si>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</si>
  <si>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</si>
  <si>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</si>
  <si>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</si>
  <si>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</si>
  <si>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</si>
  <si>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</si>
  <si>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</si>
  <si>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</si>
  <si>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</si>
  <si>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</si>
  <si>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</si>
  <si>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</si>
  <si>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</si>
  <si>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</si>
  <si>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</si>
  <si>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</si>
  <si>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</si>
  <si>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</si>
  <si>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</si>
  <si>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</si>
  <si>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</si>
  <si>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</si>
  <si>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</si>
  <si>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</si>
  <si>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</si>
  <si>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</si>
  <si>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</si>
  <si>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</si>
  <si>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</si>
  <si>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</si>
  <si>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</si>
  <si>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</si>
  <si>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</si>
  <si>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</si>
  <si>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</si>
  <si>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</si>
  <si>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</si>
  <si>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</si>
  <si>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</si>
  <si>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</si>
  <si>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</si>
  <si>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</si>
  <si>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</si>
  <si>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</si>
  <si>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</si>
  <si>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</si>
  <si>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</si>
  <si>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</si>
  <si>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</si>
  <si>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</si>
  <si>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</si>
  <si>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</si>
  <si>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</si>
  <si>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</si>
  <si>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</si>
  <si>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</si>
  <si>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</si>
  <si>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</si>
  <si>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</si>
  <si>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</si>
  <si>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</si>
  <si>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</si>
  <si>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</si>
  <si>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</si>
  <si>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</si>
  <si>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</si>
  <si>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</si>
  <si>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</si>
  <si>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</si>
  <si>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</si>
  <si>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</si>
  <si>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</si>
  <si>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</si>
  <si>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</si>
  <si>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</si>
  <si>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</si>
  <si>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</si>
  <si>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</si>
  <si>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</si>
  <si>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</si>
  <si>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</si>
  <si>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</si>
  <si>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</si>
  <si>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</si>
  <si>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</si>
  <si>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</si>
  <si>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</si>
  <si>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</si>
  <si>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</si>
  <si>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</si>
  <si>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</si>
  <si>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</si>
  <si>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</si>
  <si>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</si>
  <si>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</si>
  <si>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</si>
  <si>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</si>
  <si>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</si>
  <si>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</si>
  <si>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</si>
  <si>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</si>
  <si>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</si>
  <si>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</si>
  <si>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</si>
  <si>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</si>
  <si>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</si>
  <si>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</si>
  <si>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</si>
  <si>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</si>
  <si>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</si>
  <si>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</si>
  <si>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</si>
  <si>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</si>
  <si>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</si>
  <si>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</si>
  <si>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</si>
  <si>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</si>
  <si>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</si>
  <si>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</si>
  <si>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</si>
  <si>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</si>
  <si>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</si>
  <si>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</si>
  <si>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</si>
  <si>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</si>
  <si>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</si>
  <si>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</si>
  <si>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</si>
  <si>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</si>
  <si>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</si>
  <si>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</si>
  <si>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</si>
  <si>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</si>
  <si>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</si>
  <si>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</si>
  <si>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</si>
  <si>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</si>
  <si>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</si>
  <si>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</si>
  <si>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</si>
  <si>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</si>
  <si>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</si>
  <si>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</si>
  <si>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</si>
  <si>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</si>
  <si>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</si>
  <si>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</si>
  <si>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</si>
  <si>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</si>
  <si>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</si>
  <si>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</si>
  <si>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</si>
  <si>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</si>
  <si>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</si>
  <si>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</si>
  <si>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</si>
  <si>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</si>
  <si>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</si>
  <si>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</si>
  <si>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</si>
  <si>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</si>
  <si>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</si>
  <si>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</si>
  <si>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</si>
  <si>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</si>
  <si>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</si>
  <si>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</si>
  <si>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</si>
  <si>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</si>
  <si>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</si>
  <si>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</si>
  <si>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</si>
  <si>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</si>
  <si>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</si>
  <si>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</si>
  <si>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</si>
  <si>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</si>
  <si>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</si>
  <si>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</si>
  <si>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</si>
  <si>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</si>
  <si>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</si>
  <si>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</si>
  <si>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</si>
  <si>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</si>
  <si>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</si>
  <si>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</si>
  <si>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</si>
  <si>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</si>
  <si>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</si>
  <si>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</si>
  <si>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</si>
  <si>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</si>
  <si>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</si>
  <si>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</si>
  <si>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</si>
  <si>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</si>
  <si>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</si>
  <si>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</si>
  <si>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</si>
  <si>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</si>
  <si>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</si>
  <si>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</si>
  <si>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</si>
  <si>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</si>
  <si>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</si>
  <si>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</si>
  <si>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</si>
  <si>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</si>
  <si>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</si>
  <si>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</si>
  <si>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</si>
  <si>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</si>
  <si>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</si>
  <si>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</si>
  <si>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</si>
  <si>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</si>
  <si>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</si>
  <si>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</si>
  <si>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</si>
  <si>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</si>
  <si>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</si>
  <si>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</si>
  <si>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</si>
  <si>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</si>
  <si>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</si>
  <si>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</si>
  <si>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</si>
  <si>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</si>
  <si>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</si>
  <si>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</si>
  <si>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</si>
  <si>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</si>
  <si>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</si>
  <si>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</si>
  <si>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</si>
  <si>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</si>
  <si>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</si>
  <si>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</si>
  <si>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</si>
  <si>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</si>
  <si>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</si>
  <si>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</si>
  <si>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</si>
  <si>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</si>
  <si>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</si>
  <si>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</si>
  <si>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</si>
  <si>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</si>
  <si>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</si>
  <si>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</si>
  <si>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</si>
  <si>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</si>
  <si>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</si>
  <si>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</si>
  <si>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</si>
  <si>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</si>
  <si>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</si>
  <si>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</si>
  <si>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</si>
  <si>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</si>
  <si>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</si>
  <si>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</si>
  <si>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</si>
  <si>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</si>
  <si>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</si>
  <si>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</si>
  <si>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</si>
  <si>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</si>
  <si>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</si>
  <si>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</si>
  <si>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</si>
  <si>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</si>
  <si>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</si>
  <si>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</si>
  <si>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</si>
  <si>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</si>
  <si>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</si>
  <si>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</si>
  <si>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</si>
  <si>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</si>
  <si>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</si>
  <si>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</si>
  <si>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</si>
  <si>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</si>
  <si>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</si>
  <si>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</si>
  <si>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</si>
  <si>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</si>
  <si>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</si>
  <si>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</si>
  <si>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</si>
  <si>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</si>
  <si>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</si>
  <si>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</si>
  <si>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</si>
  <si>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</si>
  <si>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</si>
  <si>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</si>
  <si>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</si>
  <si>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</si>
  <si>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</si>
  <si>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</si>
  <si>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</si>
  <si>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</si>
  <si>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</si>
  <si>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</si>
  <si>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</si>
  <si>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</si>
  <si>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</si>
  <si>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</si>
  <si>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</si>
  <si>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</si>
  <si>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</si>
  <si>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</si>
  <si>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</si>
  <si>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</si>
  <si>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</si>
  <si>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</si>
  <si>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</si>
  <si>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</si>
  <si>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</si>
  <si>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</si>
  <si>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</si>
  <si>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</si>
  <si>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</si>
  <si>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</si>
  <si>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</si>
  <si>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</si>
  <si>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</si>
  <si>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</si>
  <si>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</si>
  <si>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</si>
  <si>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</si>
  <si>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</si>
  <si>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</si>
  <si>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</si>
  <si>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</si>
  <si>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</si>
  <si>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</si>
  <si>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</si>
  <si>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</si>
  <si>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</si>
  <si>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</si>
  <si>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</si>
  <si>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</si>
  <si>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</si>
  <si>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</si>
  <si>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</si>
  <si>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</si>
  <si>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</si>
  <si>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</si>
  <si>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</si>
  <si>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</si>
  <si>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</si>
  <si>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</si>
  <si>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</si>
  <si>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</si>
  <si>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</si>
  <si>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</si>
  <si>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</si>
  <si>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</si>
  <si>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</si>
  <si>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</si>
  <si>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</si>
  <si>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</si>
  <si>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</si>
  <si>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</si>
  <si>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</si>
  <si>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</si>
  <si>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</si>
  <si>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</si>
  <si>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</si>
  <si>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</si>
  <si>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</si>
  <si>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</si>
  <si>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</si>
  <si>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</si>
  <si>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</si>
  <si>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</si>
  <si>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</si>
  <si>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</si>
  <si>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</si>
  <si>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</si>
  <si>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</si>
  <si>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</si>
  <si>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</si>
  <si>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</si>
  <si>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</si>
  <si>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</si>
  <si>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</si>
  <si>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</si>
  <si>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</si>
  <si>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</si>
  <si>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</si>
  <si>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</si>
  <si>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</si>
  <si>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</si>
  <si>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</si>
  <si>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</si>
  <si>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</si>
  <si>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</si>
  <si>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</si>
  <si>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</si>
  <si>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</si>
  <si>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</si>
  <si>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</si>
  <si>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</si>
  <si>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</si>
  <si>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</si>
  <si>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</si>
  <si>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</si>
  <si>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</si>
  <si>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</si>
  <si>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</si>
  <si>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</si>
  <si>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</si>
  <si>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</si>
  <si>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</si>
  <si>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</si>
  <si>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</si>
  <si>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</si>
  <si>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</si>
  <si>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</si>
  <si>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</si>
  <si>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</si>
  <si>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</si>
  <si>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</si>
  <si>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</si>
  <si>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</si>
  <si>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</si>
  <si>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</si>
  <si>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</si>
  <si>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</si>
  <si>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</si>
  <si>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</si>
  <si>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</si>
  <si>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</si>
  <si>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</si>
  <si>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</si>
  <si>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</si>
  <si>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</si>
  <si>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</si>
  <si>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</si>
  <si>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</si>
  <si>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</si>
  <si>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</si>
  <si>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</si>
  <si>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</si>
  <si>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</si>
  <si>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</si>
  <si>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</si>
  <si>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</si>
  <si>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</si>
  <si>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</si>
  <si>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</si>
  <si>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</si>
  <si>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</si>
  <si>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</si>
  <si>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</si>
  <si>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</si>
  <si>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</si>
  <si>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</si>
  <si>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</si>
  <si>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</si>
  <si>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</si>
  <si>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</si>
  <si>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</si>
  <si>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</si>
  <si>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</si>
  <si>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</si>
  <si>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</si>
  <si>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</si>
  <si>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</si>
  <si>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</si>
  <si>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</si>
  <si>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</si>
  <si>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</si>
  <si>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</si>
  <si>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</si>
  <si>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</si>
  <si>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</si>
  <si>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</si>
  <si>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</si>
  <si>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</si>
  <si>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</si>
  <si>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</si>
  <si>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</si>
  <si>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</si>
  <si>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</si>
  <si>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</si>
  <si>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</si>
  <si>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</si>
  <si>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</si>
  <si>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</si>
  <si>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</si>
  <si>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</si>
  <si>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</si>
  <si>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</si>
  <si>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</si>
  <si>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</si>
  <si>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</si>
  <si>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</si>
  <si>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</si>
  <si>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</si>
  <si>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</si>
  <si>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</si>
  <si>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</si>
  <si>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</si>
  <si>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</si>
  <si>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</si>
  <si>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</si>
  <si>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</si>
  <si>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</si>
  <si>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</si>
  <si>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</si>
  <si>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</si>
  <si>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</si>
  <si>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</si>
  <si>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</si>
  <si>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</si>
  <si>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</si>
  <si>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</si>
  <si>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</si>
  <si>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</si>
  <si>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</si>
  <si>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</si>
  <si>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</si>
  <si>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</si>
  <si>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</si>
  <si>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</si>
  <si>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</si>
  <si>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</si>
  <si>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</si>
  <si>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</si>
  <si>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</si>
  <si>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</si>
  <si>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</si>
  <si>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</si>
  <si>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</si>
  <si>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</si>
  <si>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</si>
  <si>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</si>
  <si>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</si>
  <si>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</si>
  <si>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</si>
  <si>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</si>
  <si>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</si>
  <si>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</si>
  <si>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</si>
  <si>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</si>
  <si>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</si>
  <si>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</si>
  <si>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</si>
  <si>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</si>
  <si>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</si>
  <si>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</si>
  <si>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</si>
  <si>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</si>
  <si>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</si>
  <si>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</si>
  <si>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</si>
  <si>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</si>
  <si>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</si>
  <si>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</si>
  <si>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</si>
  <si>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</si>
  <si>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</si>
  <si>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</si>
  <si>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</si>
  <si>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</si>
  <si>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</si>
  <si>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</si>
  <si>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</si>
  <si>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</si>
  <si>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</si>
  <si>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</si>
  <si>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</si>
  <si>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</si>
  <si>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</si>
  <si>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</si>
  <si>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</si>
  <si>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</si>
  <si>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</si>
  <si>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</si>
  <si>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</si>
  <si>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</si>
  <si>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</si>
  <si>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</si>
  <si>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</si>
  <si>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</si>
  <si>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</si>
  <si>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</si>
  <si>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</si>
  <si>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</si>
  <si>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</si>
  <si>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</si>
  <si>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</si>
  <si>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</si>
  <si>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</si>
  <si>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</si>
  <si>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</si>
  <si>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</si>
  <si>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</si>
  <si>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</si>
  <si>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</si>
  <si>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</si>
  <si>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</si>
  <si>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</si>
  <si>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</si>
  <si>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</si>
  <si>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</si>
  <si>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</si>
  <si>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</si>
  <si>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</si>
  <si>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</si>
  <si>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</si>
  <si>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</si>
  <si>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</si>
  <si>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</si>
  <si>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</si>
  <si>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</si>
  <si>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</si>
  <si>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</si>
  <si>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</si>
  <si>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</si>
  <si>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</si>
  <si>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</si>
  <si>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</si>
  <si>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</si>
  <si>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</si>
  <si>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</si>
  <si>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</si>
  <si>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</si>
  <si>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</si>
  <si>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</si>
  <si>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</si>
  <si>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</si>
  <si>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</si>
  <si>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</si>
  <si>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</si>
  <si>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</si>
  <si>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</si>
  <si>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</si>
  <si>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</si>
  <si>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</si>
  <si>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</si>
  <si>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</si>
  <si>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</si>
  <si>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</si>
  <si>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</si>
  <si>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</si>
  <si>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</si>
  <si>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</si>
  <si>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</si>
  <si>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</si>
  <si>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</si>
  <si>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</si>
  <si>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</si>
  <si>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</si>
  <si>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</si>
  <si>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</si>
  <si>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</si>
  <si>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</si>
  <si>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</si>
  <si>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</si>
  <si>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</si>
  <si>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</si>
  <si>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</si>
  <si>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</si>
  <si>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</si>
  <si>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</si>
  <si>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</si>
  <si>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</si>
  <si>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</si>
  <si>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</si>
  <si>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</si>
  <si>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</si>
  <si>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</si>
  <si>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</si>
  <si>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</si>
  <si>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</si>
  <si>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</si>
  <si>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</si>
  <si>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</si>
  <si>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</si>
  <si>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</si>
  <si>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</si>
  <si>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</si>
  <si>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</si>
  <si>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</si>
  <si>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</si>
  <si>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</si>
  <si>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</si>
  <si>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</si>
  <si>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</si>
  <si>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</si>
  <si>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</si>
  <si>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</si>
  <si>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</si>
  <si>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</si>
  <si>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</si>
  <si>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</si>
  <si>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</si>
  <si>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</si>
  <si>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</si>
  <si>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</si>
  <si>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</si>
  <si>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</si>
  <si>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</si>
  <si>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</si>
  <si>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</si>
  <si>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</si>
  <si>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</si>
  <si>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</si>
  <si>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</si>
  <si>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</si>
  <si>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</si>
  <si>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</si>
  <si>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</si>
  <si>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</si>
  <si>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</si>
  <si>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</si>
  <si>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</si>
  <si>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</si>
  <si>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</si>
  <si>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</si>
  <si>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</si>
  <si>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</si>
  <si>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</si>
  <si>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</si>
  <si>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</si>
  <si>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</si>
  <si>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</si>
  <si>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</si>
  <si>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</si>
  <si>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</si>
  <si>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</si>
  <si>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</si>
  <si>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</si>
  <si>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</si>
  <si>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</si>
  <si>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</si>
  <si>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</si>
  <si>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</si>
  <si>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</si>
  <si>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</si>
  <si>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</si>
  <si>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</si>
  <si>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</si>
  <si>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</si>
  <si>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</si>
  <si>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</si>
  <si>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</si>
  <si>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</si>
  <si>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</si>
  <si>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</si>
  <si>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</si>
  <si>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</si>
  <si>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</si>
  <si>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</si>
  <si>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</si>
  <si>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</si>
  <si>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</si>
  <si>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</si>
  <si>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</si>
  <si>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</si>
  <si>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</si>
  <si>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</si>
  <si>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</si>
  <si>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</si>
  <si>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</si>
  <si>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</si>
  <si>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</si>
  <si>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</si>
  <si>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</si>
  <si>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</si>
  <si>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</si>
  <si>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</si>
  <si>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</si>
  <si>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</si>
  <si>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</si>
  <si>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</si>
  <si>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</si>
  <si>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</si>
  <si>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</si>
  <si>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</si>
  <si>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</si>
  <si>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</si>
  <si>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</si>
  <si>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</si>
  <si>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</si>
  <si>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</si>
  <si>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</si>
  <si>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</si>
  <si>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</si>
  <si>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</si>
  <si>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</si>
  <si>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</si>
  <si>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</si>
  <si>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</si>
  <si>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</si>
  <si>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</si>
  <si>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</si>
  <si>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</si>
  <si>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</si>
  <si>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</si>
  <si>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</si>
  <si>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</si>
  <si>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</si>
  <si>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</si>
  <si>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</si>
  <si>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</si>
  <si>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</si>
  <si>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</si>
  <si>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</si>
  <si>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</si>
  <si>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</si>
  <si>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</si>
  <si>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</si>
  <si>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</si>
  <si>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</si>
  <si>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</si>
  <si>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</si>
  <si>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</si>
  <si>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</si>
  <si>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</si>
  <si>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</si>
  <si>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</si>
  <si>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</si>
  <si>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</si>
  <si>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</si>
  <si>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</si>
  <si>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</si>
  <si>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</si>
  <si>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</si>
  <si>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</si>
  <si>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</si>
  <si>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</si>
  <si>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</si>
  <si>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</si>
  <si>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</si>
  <si>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</si>
  <si>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</si>
  <si>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</si>
  <si>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</si>
  <si>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</si>
  <si>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</si>
  <si>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</si>
  <si>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</si>
  <si>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</si>
  <si>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</si>
  <si>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</si>
  <si>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</si>
  <si>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</si>
  <si>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</si>
  <si>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</si>
  <si>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</si>
  <si>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</si>
  <si>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</si>
  <si>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</si>
  <si>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</si>
  <si>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</si>
  <si>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</si>
  <si>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</si>
  <si>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</si>
  <si>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</si>
  <si>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</si>
  <si>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</si>
  <si>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</si>
  <si>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</si>
  <si>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</si>
  <si>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</si>
  <si>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</si>
  <si>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</si>
  <si>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</si>
  <si>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</si>
  <si>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</si>
  <si>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</si>
  <si>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</si>
  <si>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</si>
  <si>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</si>
  <si>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</si>
  <si>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</si>
  <si>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</si>
  <si>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</si>
  <si>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</si>
  <si>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</si>
  <si>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</si>
  <si>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</si>
  <si>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</si>
  <si>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</si>
  <si>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</si>
  <si>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</si>
  <si>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</si>
  <si>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</si>
  <si>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</si>
  <si>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</si>
  <si>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</si>
  <si>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</si>
  <si>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</si>
  <si>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</si>
  <si>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</si>
  <si>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</si>
  <si>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</si>
  <si>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</si>
  <si>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</si>
  <si>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</si>
  <si>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</si>
  <si>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</si>
  <si>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</si>
  <si>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</si>
  <si>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</si>
  <si>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</si>
  <si>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</si>
  <si>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</si>
  <si>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</si>
  <si>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</si>
  <si>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</si>
  <si>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</si>
  <si>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</si>
  <si>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</si>
  <si>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</si>
  <si>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</si>
  <si>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</si>
  <si>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</si>
  <si>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</si>
  <si>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</si>
  <si>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</si>
  <si>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</si>
  <si>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</si>
  <si>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</si>
  <si>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</si>
  <si>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</si>
  <si>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</si>
  <si>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</si>
  <si>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</si>
  <si>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</si>
  <si>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</si>
  <si>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</si>
  <si>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</si>
  <si>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</si>
  <si>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</si>
  <si>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</si>
  <si>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</si>
  <si>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</si>
  <si>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</si>
  <si>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</si>
  <si>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</si>
  <si>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</si>
  <si>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</si>
  <si>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</si>
  <si>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</si>
  <si>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</si>
  <si>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</si>
  <si>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</si>
  <si>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</si>
  <si>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</si>
  <si>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</si>
  <si>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</si>
  <si>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</si>
  <si>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</si>
  <si>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</si>
  <si>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</si>
  <si>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</si>
  <si>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</si>
  <si>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</si>
  <si>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</si>
  <si>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</si>
  <si>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</si>
  <si>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</si>
  <si>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</si>
  <si>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</si>
  <si>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</si>
  <si>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</si>
  <si>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</si>
  <si>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</si>
  <si>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</si>
  <si>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</si>
  <si>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</si>
  <si>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</si>
  <si>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</si>
  <si>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</si>
  <si>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</si>
  <si>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</si>
  <si>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</si>
  <si>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</si>
  <si>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</si>
  <si>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</si>
  <si>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</si>
  <si>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</si>
  <si>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</si>
  <si>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</si>
  <si>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</si>
  <si>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</si>
  <si>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</si>
  <si>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</si>
  <si>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</si>
  <si>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</si>
  <si>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</si>
  <si>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</si>
  <si>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</si>
  <si>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</si>
  <si>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</si>
  <si>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</si>
  <si>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</si>
  <si>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</si>
  <si>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</si>
  <si>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</si>
  <si>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</si>
  <si>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</si>
  <si>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</si>
  <si>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</si>
  <si>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</si>
  <si>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</si>
  <si>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</si>
  <si>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</si>
  <si>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</si>
  <si>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</si>
  <si>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</si>
  <si>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</si>
  <si>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</si>
  <si>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</si>
  <si>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</si>
  <si>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</si>
  <si>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</si>
  <si>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</si>
  <si>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</si>
  <si>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</si>
  <si>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</si>
  <si>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</si>
  <si>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</si>
  <si>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</si>
  <si>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</si>
  <si>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</si>
  <si>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</si>
  <si>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</si>
  <si>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</si>
  <si>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</si>
  <si>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</si>
  <si>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</si>
  <si>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</si>
  <si>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</si>
  <si>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</si>
  <si>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</si>
  <si>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</si>
  <si>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</si>
  <si>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</si>
  <si>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</si>
  <si>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</si>
  <si>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</si>
  <si>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</si>
  <si>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</si>
  <si>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</si>
  <si>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</si>
  <si>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</si>
  <si>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</si>
  <si>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</si>
  <si>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</si>
  <si>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</si>
  <si>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</si>
  <si>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</si>
  <si>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</si>
  <si>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</si>
  <si>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</si>
  <si>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</si>
  <si>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</si>
  <si>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</si>
  <si>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</si>
  <si>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</si>
  <si>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</si>
  <si>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</si>
  <si>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</si>
  <si>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</si>
  <si>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</si>
  <si>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</si>
  <si>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</si>
  <si>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</si>
  <si>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</si>
  <si>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</si>
  <si>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</si>
  <si>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</si>
  <si>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</si>
  <si>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</si>
  <si>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</si>
  <si>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</si>
  <si>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</si>
  <si>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</si>
  <si>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</si>
  <si>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</si>
  <si>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</si>
  <si>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</si>
  <si>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</si>
  <si>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</si>
  <si>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</si>
  <si>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</si>
  <si>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</si>
  <si>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</si>
  <si>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</si>
  <si>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</si>
  <si>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</si>
  <si>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</si>
  <si>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</si>
  <si>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</si>
  <si>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</si>
  <si>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</si>
  <si>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</si>
  <si>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</si>
  <si>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</si>
  <si>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</si>
  <si>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</si>
  <si>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</si>
  <si>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</si>
  <si>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</si>
  <si>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</si>
  <si>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</si>
  <si>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</si>
  <si>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</si>
  <si>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</si>
  <si>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</si>
  <si>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</si>
  <si>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</si>
  <si>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</si>
  <si>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</si>
  <si>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</si>
  <si>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</si>
  <si>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</si>
  <si>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</si>
  <si>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</si>
  <si>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</si>
  <si>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</si>
  <si>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</si>
  <si>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</si>
  <si>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</si>
  <si>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</si>
  <si>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</si>
  <si>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</si>
  <si>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</si>
  <si>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</si>
  <si>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</si>
  <si>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</si>
  <si>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</si>
  <si>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</si>
  <si>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</si>
  <si>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</si>
  <si>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</si>
  <si>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</si>
  <si>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</si>
  <si>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</si>
  <si>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</si>
  <si>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</si>
  <si>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</si>
  <si>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</si>
  <si>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</si>
  <si>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</si>
  <si>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</si>
  <si>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</si>
  <si>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</si>
  <si>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</si>
  <si>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</si>
  <si>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</si>
  <si>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</si>
  <si>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</si>
  <si>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</si>
  <si>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</si>
  <si>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</si>
  <si>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</si>
  <si>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</si>
  <si>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</si>
  <si>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</si>
  <si>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</si>
  <si>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</si>
  <si>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</si>
  <si>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</si>
  <si>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</si>
  <si>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</si>
  <si>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</si>
  <si>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</si>
  <si>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</si>
  <si>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</si>
  <si>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</si>
  <si>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</si>
  <si>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</si>
  <si>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</si>
  <si>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</si>
  <si>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</si>
  <si>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</si>
  <si>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</si>
  <si>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</si>
  <si>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</si>
  <si>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</si>
  <si>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</si>
  <si>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</si>
  <si>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</si>
  <si>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</si>
  <si>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</si>
  <si>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</si>
  <si>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</si>
  <si>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</si>
  <si>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</si>
  <si>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</si>
  <si>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</si>
  <si>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</si>
  <si>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</si>
  <si>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</si>
  <si>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</si>
  <si>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</si>
  <si>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</si>
  <si>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</si>
  <si>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</si>
  <si>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</si>
  <si>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</si>
  <si>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</si>
  <si>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</si>
  <si>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</si>
  <si>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</si>
  <si>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</si>
  <si>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</si>
  <si>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</si>
  <si>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</si>
  <si>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</si>
  <si>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</si>
  <si>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</si>
  <si>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</si>
  <si>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</si>
  <si>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</si>
  <si>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</si>
  <si>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</si>
  <si>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</si>
  <si>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</si>
  <si>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</si>
  <si>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</si>
  <si>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</si>
  <si>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</si>
  <si>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</si>
  <si>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</si>
  <si>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</si>
  <si>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</si>
  <si>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</si>
  <si>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</si>
  <si>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</si>
  <si>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</si>
  <si>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</si>
  <si>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</si>
  <si>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</si>
  <si>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</si>
  <si>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</si>
  <si>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</si>
  <si>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</si>
  <si>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</si>
  <si>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</si>
  <si>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</si>
  <si>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</si>
  <si>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</si>
  <si>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</si>
  <si>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</si>
  <si>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</si>
  <si>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</si>
  <si>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</si>
  <si>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</si>
  <si>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</si>
  <si>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</si>
  <si>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</si>
  <si>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</si>
  <si>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</si>
  <si>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</si>
  <si>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</si>
  <si>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</si>
  <si>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</si>
  <si>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</si>
  <si>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</si>
  <si>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</si>
  <si>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</si>
  <si>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</si>
  <si>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</si>
  <si>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</si>
  <si>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</si>
  <si>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</si>
  <si>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</si>
  <si>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</si>
  <si>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</si>
  <si>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</si>
  <si>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</si>
  <si>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</si>
  <si>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</si>
  <si>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</si>
  <si>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</si>
  <si>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</si>
  <si>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</si>
  <si>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</si>
  <si>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</si>
  <si>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</si>
  <si>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</si>
  <si>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</si>
  <si>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</si>
  <si>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</si>
  <si>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</si>
  <si>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</si>
  <si>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</si>
  <si>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</si>
  <si>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</si>
  <si>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</si>
  <si>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</si>
  <si>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</si>
  <si>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</si>
  <si>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</si>
  <si>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</si>
  <si>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</si>
  <si>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</si>
  <si>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</si>
  <si>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</si>
  <si>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</si>
  <si>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</si>
  <si>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</si>
  <si>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</si>
  <si>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</si>
  <si>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</si>
  <si>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</si>
  <si>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</si>
  <si>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</si>
  <si>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</si>
  <si>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</si>
  <si>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</si>
  <si>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</si>
  <si>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</si>
  <si>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</si>
  <si>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</si>
  <si>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</si>
  <si>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</si>
  <si>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</si>
  <si>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</si>
  <si>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</si>
  <si>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</si>
  <si>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</si>
  <si>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</si>
  <si>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</si>
  <si>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</si>
  <si>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</si>
  <si>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</si>
  <si>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</si>
  <si>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</si>
  <si>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</si>
  <si>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</si>
  <si>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</si>
  <si>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</si>
  <si>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</si>
  <si>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</si>
  <si>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</si>
  <si>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</si>
  <si>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</si>
  <si>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</si>
  <si>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</si>
  <si>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</si>
  <si>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</si>
  <si>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</si>
  <si>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</si>
  <si>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</si>
  <si>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</si>
  <si>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</si>
  <si>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</si>
  <si>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</si>
  <si>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</si>
  <si>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</si>
  <si>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</si>
  <si>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</si>
  <si>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</si>
  <si>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</si>
  <si>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</si>
  <si>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</si>
  <si>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</si>
  <si>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</si>
  <si>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</si>
  <si>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</si>
  <si>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</si>
  <si>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</si>
  <si>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</si>
  <si>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</si>
  <si>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</si>
  <si>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</si>
  <si>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</si>
  <si>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</si>
  <si>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</si>
  <si>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</si>
  <si>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</si>
  <si>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</si>
  <si>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</si>
  <si>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</si>
  <si>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</si>
  <si>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</si>
  <si>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</si>
  <si>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</si>
  <si>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</si>
  <si>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</si>
  <si>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</si>
  <si>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</si>
  <si>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</si>
  <si>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</si>
  <si>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</si>
  <si>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</si>
  <si>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</si>
  <si>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</si>
  <si>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</si>
  <si>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</si>
  <si>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</si>
  <si>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</si>
  <si>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</si>
  <si>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</si>
  <si>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</si>
  <si>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</si>
  <si>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</si>
  <si>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</si>
  <si>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</si>
  <si>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</si>
  <si>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</si>
  <si>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</si>
  <si>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</si>
  <si>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</si>
  <si>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</si>
  <si>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</si>
  <si>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</si>
  <si>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</si>
  <si>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</si>
  <si>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</si>
  <si>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</si>
  <si>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</si>
  <si>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</si>
  <si>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</si>
  <si>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</si>
  <si>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</si>
  <si>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</si>
  <si>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</si>
  <si>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</si>
  <si>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</si>
  <si>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</si>
  <si>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</si>
  <si>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</si>
  <si>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</si>
  <si>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</si>
  <si>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</si>
  <si>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</si>
  <si>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</si>
  <si>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</si>
  <si>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</si>
  <si>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</si>
  <si>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</si>
  <si>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</si>
  <si>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</si>
  <si>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</si>
  <si>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</si>
  <si>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</si>
  <si>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</si>
  <si>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</si>
  <si>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</si>
  <si>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</si>
  <si>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</si>
  <si>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</si>
  <si>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</si>
  <si>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</si>
  <si>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</si>
  <si>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</si>
  <si>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</si>
  <si>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</si>
  <si>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</si>
  <si>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</si>
  <si>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</si>
  <si>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</si>
  <si>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</si>
  <si>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</si>
  <si>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</si>
  <si>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</si>
  <si>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</si>
  <si>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</si>
  <si>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</si>
  <si>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</si>
  <si>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</si>
  <si>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</si>
  <si>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</si>
  <si>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</si>
  <si>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</si>
  <si>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</si>
  <si>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</si>
  <si>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</si>
  <si>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</si>
  <si>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</si>
  <si>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</si>
  <si>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</si>
  <si>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</si>
  <si>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</si>
  <si>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</si>
  <si>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</si>
  <si>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</si>
  <si>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</si>
  <si>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</si>
  <si>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</si>
  <si>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</si>
  <si>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</si>
  <si>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</si>
  <si>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</si>
  <si>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</si>
  <si>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</si>
  <si>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</si>
  <si>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</si>
  <si>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</si>
  <si>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</si>
  <si>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</si>
  <si>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</si>
  <si>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</si>
  <si>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</si>
  <si>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</si>
  <si>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</si>
  <si>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</si>
  <si>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</si>
  <si>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</si>
  <si>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</si>
  <si>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</si>
  <si>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</si>
  <si>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</si>
  <si>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</si>
  <si>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</si>
  <si>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</si>
  <si>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</si>
  <si>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</si>
  <si>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</si>
  <si>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</si>
  <si>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</si>
  <si>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</si>
  <si>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</si>
  <si>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</si>
  <si>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</si>
  <si>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</si>
  <si>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</si>
  <si>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</si>
  <si>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</si>
  <si>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</si>
  <si>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</si>
  <si>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</si>
  <si>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</si>
  <si>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</si>
  <si>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</si>
  <si>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</si>
  <si>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</si>
  <si>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</si>
  <si>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</si>
  <si>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</si>
  <si>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</si>
  <si>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</si>
  <si>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</si>
  <si>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</si>
  <si>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</si>
  <si>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</si>
  <si>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</si>
  <si>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</si>
  <si>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</si>
  <si>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</si>
  <si>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</si>
  <si>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</si>
  <si>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</si>
  <si>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</si>
  <si>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</si>
  <si>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</si>
  <si>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</si>
  <si>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</si>
  <si>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</si>
  <si>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</si>
  <si>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</si>
  <si>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</si>
  <si>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</si>
  <si>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</si>
  <si>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</si>
  <si>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</si>
  <si>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</si>
  <si>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</si>
  <si>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</si>
  <si>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</si>
  <si>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</si>
  <si>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</si>
  <si>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</si>
  <si>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</si>
  <si>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</si>
  <si>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</si>
  <si>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</si>
  <si>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</si>
  <si>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</si>
  <si>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</si>
  <si>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</si>
  <si>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</si>
  <si>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</si>
  <si>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</si>
  <si>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</si>
  <si>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</si>
  <si>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</si>
  <si>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</si>
  <si>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</si>
  <si>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</si>
  <si>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</si>
  <si>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</si>
  <si>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</si>
  <si>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</si>
  <si>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</si>
  <si>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</si>
  <si>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</si>
  <si>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</si>
  <si>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</si>
  <si>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</si>
  <si>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</si>
  <si>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</si>
  <si>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</si>
  <si>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</si>
  <si>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</si>
  <si>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</si>
  <si>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</si>
  <si>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</si>
  <si>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</si>
  <si>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</si>
  <si>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</si>
  <si>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</si>
  <si>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</si>
  <si>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</si>
  <si>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</si>
  <si>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</si>
  <si>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</si>
  <si>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</si>
  <si>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</si>
  <si>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</si>
  <si>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</si>
  <si>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</si>
  <si>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</si>
  <si>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</si>
  <si>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</si>
  <si>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</si>
  <si>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</si>
  <si>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</si>
  <si>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</si>
  <si>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</si>
  <si>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</si>
  <si>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</si>
  <si>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</si>
  <si>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</si>
  <si>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</si>
  <si>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</si>
  <si>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</si>
  <si>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</si>
  <si>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</si>
  <si>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</si>
  <si>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</si>
  <si>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</si>
  <si>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</si>
  <si>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</si>
  <si>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</si>
  <si>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</si>
  <si>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</si>
  <si>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</si>
  <si>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</si>
  <si>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</si>
  <si>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</si>
  <si>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</si>
  <si>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</si>
  <si>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</si>
  <si>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</si>
  <si>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</si>
  <si>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</si>
  <si>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</si>
  <si>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</si>
  <si>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</si>
  <si>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</si>
  <si>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</si>
  <si>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</si>
  <si>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</si>
  <si>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</si>
  <si>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</si>
  <si>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</si>
  <si>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</si>
  <si>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</si>
  <si>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</si>
  <si>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</si>
  <si>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</si>
  <si>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</si>
  <si>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</si>
  <si>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</si>
  <si>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</si>
  <si>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</si>
  <si>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</si>
  <si>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</si>
  <si>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</si>
  <si>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</si>
  <si>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</si>
  <si>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</si>
  <si>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</si>
  <si>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</si>
  <si>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</si>
  <si>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</si>
  <si>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</si>
  <si>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</si>
  <si>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</si>
  <si>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</si>
  <si>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</si>
  <si>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</si>
  <si>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</si>
  <si>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</si>
  <si>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</si>
  <si>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</si>
  <si>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</si>
  <si>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</si>
  <si>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</si>
  <si>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</si>
  <si>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</si>
  <si>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</si>
  <si>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</si>
  <si>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</si>
  <si>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</si>
  <si>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</si>
  <si>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</si>
  <si>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</si>
  <si>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</si>
  <si>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</si>
  <si>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</si>
  <si>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</si>
  <si>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</si>
  <si>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</si>
  <si>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</si>
  <si>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</si>
  <si>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</si>
  <si>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</si>
  <si>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</si>
  <si>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</si>
  <si>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</si>
  <si>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</si>
  <si>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</si>
  <si>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</si>
  <si>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</si>
  <si>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</si>
  <si>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</si>
  <si>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</si>
  <si>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</si>
  <si>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</si>
  <si>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</si>
  <si>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</si>
  <si>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</si>
  <si>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</si>
  <si>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</si>
  <si>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</si>
  <si>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</si>
  <si>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</si>
  <si>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</si>
  <si>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</si>
  <si>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</si>
  <si>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</si>
  <si>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</si>
  <si>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</si>
  <si>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</si>
  <si>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</si>
  <si>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</si>
  <si>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</si>
  <si>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</si>
  <si>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</si>
  <si>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</si>
  <si>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</si>
  <si>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</si>
  <si>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</si>
  <si>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</si>
  <si>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</si>
  <si>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</si>
  <si>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</si>
  <si>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</si>
  <si>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</si>
  <si>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</si>
  <si>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</si>
  <si>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</si>
  <si>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</si>
  <si>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</si>
  <si>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</si>
  <si>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</si>
  <si>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</si>
  <si>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</si>
  <si>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</si>
  <si>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</si>
  <si>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</si>
  <si>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</si>
  <si>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</si>
  <si>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</si>
  <si>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</si>
  <si>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</si>
  <si>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</si>
  <si>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</si>
  <si>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</si>
  <si>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</si>
  <si>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</si>
  <si>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</si>
  <si>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</si>
  <si>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</si>
  <si>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</si>
  <si>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</si>
  <si>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</si>
  <si>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</si>
  <si>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</si>
  <si>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</si>
  <si>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</si>
  <si>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</si>
  <si>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</si>
  <si>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</si>
  <si>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</si>
  <si>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</si>
  <si>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</si>
  <si>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</si>
  <si>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</si>
  <si>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</si>
  <si>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</si>
  <si>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</si>
  <si>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</si>
  <si>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</si>
  <si>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</si>
  <si>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</si>
  <si>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</si>
  <si>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</si>
  <si>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</si>
  <si>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</si>
  <si>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</si>
  <si>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</si>
  <si>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</si>
  <si>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</si>
  <si>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</si>
  <si>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</si>
  <si>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</si>
  <si>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</si>
  <si>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</si>
  <si>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</si>
  <si>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</si>
  <si>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</si>
  <si>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</si>
  <si>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</si>
  <si>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</si>
  <si>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</si>
  <si>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</si>
  <si>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</si>
  <si>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</si>
  <si>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</si>
  <si>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</si>
  <si>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</si>
  <si>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</si>
  <si>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</si>
  <si>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</si>
  <si>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</si>
  <si>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</si>
  <si>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</si>
  <si>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</si>
  <si>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</si>
  <si>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</si>
  <si>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</si>
  <si>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</si>
  <si>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</si>
  <si>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</si>
  <si>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</si>
  <si>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</si>
  <si>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</si>
  <si>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</si>
  <si>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</si>
  <si>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</si>
  <si>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</si>
  <si>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</si>
  <si>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</si>
  <si>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</si>
  <si>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</si>
  <si>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</si>
  <si>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</si>
  <si>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</si>
  <si>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</si>
  <si>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</si>
  <si>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</si>
  <si>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</si>
  <si>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</si>
  <si>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</si>
  <si>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</si>
  <si>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</si>
  <si>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</si>
  <si>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</si>
  <si>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</si>
  <si>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</si>
  <si>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</si>
  <si>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</si>
  <si>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</si>
  <si>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</si>
  <si>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</si>
  <si>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</si>
  <si>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</si>
  <si>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</si>
  <si>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</si>
  <si>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</si>
  <si>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</si>
  <si>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</si>
  <si>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</si>
  <si>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</si>
  <si>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</si>
  <si>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</si>
  <si>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</si>
  <si>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</si>
  <si>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</si>
  <si>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</si>
  <si>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</si>
  <si>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</si>
  <si>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</si>
  <si>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</si>
  <si>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</si>
  <si>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</si>
  <si>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</si>
  <si>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</si>
  <si>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</si>
  <si>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</si>
  <si>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</si>
  <si>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</si>
  <si>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</si>
  <si>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</si>
  <si>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</si>
  <si>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</si>
  <si>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</si>
  <si>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</si>
  <si>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</si>
  <si>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</si>
  <si>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</si>
  <si>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</si>
  <si>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</si>
  <si>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</si>
  <si>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</si>
  <si>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</si>
  <si>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</si>
  <si>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</si>
  <si>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</si>
  <si>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</si>
  <si>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</si>
  <si>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</si>
  <si>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</si>
  <si>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</si>
  <si>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</si>
  <si>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</si>
  <si>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</si>
  <si>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</si>
  <si>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</si>
  <si>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</si>
  <si>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</si>
  <si>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</si>
  <si>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</si>
  <si>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</si>
  <si>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</si>
  <si>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</si>
  <si>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</si>
  <si>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</si>
  <si>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</si>
  <si>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</si>
  <si>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</si>
  <si>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</si>
  <si>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</si>
  <si>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</si>
  <si>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</si>
  <si>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</si>
  <si>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</si>
  <si>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</si>
  <si>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</si>
  <si>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</si>
  <si>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</si>
  <si>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</si>
  <si>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</si>
  <si>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</si>
  <si>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</si>
  <si>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</si>
  <si>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</si>
  <si>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</si>
  <si>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</si>
  <si>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</si>
  <si>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</si>
  <si>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</si>
  <si>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</si>
  <si>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</si>
  <si>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</si>
  <si>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</si>
  <si>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</si>
  <si>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</si>
  <si>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</si>
  <si>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</si>
  <si>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</si>
  <si>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</si>
  <si>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</si>
  <si>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</si>
  <si>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</si>
  <si>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</si>
  <si>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</si>
  <si>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</si>
  <si>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</si>
  <si>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</si>
  <si>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</si>
  <si>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</si>
  <si>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</si>
  <si>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</si>
  <si>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</si>
  <si>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</si>
  <si>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</si>
  <si>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</si>
  <si>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</si>
  <si>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</si>
  <si>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</si>
  <si>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</si>
  <si>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</si>
  <si>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</si>
  <si>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</si>
  <si>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</si>
  <si>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</si>
  <si>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</si>
  <si>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</si>
  <si>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</si>
  <si>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</si>
  <si>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</si>
  <si>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</si>
  <si>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</si>
  <si>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</si>
  <si>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</si>
  <si>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</si>
  <si>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</si>
  <si>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</si>
  <si>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</si>
  <si>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</si>
  <si>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</si>
  <si>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</si>
  <si>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</si>
  <si>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</si>
  <si>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</si>
  <si>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</si>
  <si>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</si>
  <si>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</si>
  <si>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</si>
  <si>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</si>
  <si>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</si>
  <si>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</si>
  <si>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</si>
  <si>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</si>
  <si>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</si>
  <si>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</si>
  <si>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</si>
  <si>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</si>
  <si>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</si>
  <si>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</si>
  <si>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</si>
  <si>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</si>
  <si>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</si>
  <si>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</si>
  <si>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</si>
  <si>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</si>
  <si>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</si>
  <si>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</si>
  <si>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</si>
  <si>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</si>
  <si>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</si>
  <si>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</si>
  <si>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</si>
  <si>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</si>
  <si>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</si>
  <si>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</si>
  <si>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</si>
  <si>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</si>
  <si>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</si>
  <si>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</si>
  <si>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</si>
  <si>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</si>
  <si>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</si>
  <si>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</si>
  <si>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</si>
  <si>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</si>
  <si>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</si>
  <si>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</si>
  <si>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</si>
  <si>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</si>
  <si>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</si>
  <si>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</si>
  <si>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</si>
  <si>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</si>
  <si>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</si>
  <si>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</si>
  <si>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</si>
  <si>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</si>
  <si>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</si>
  <si>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</si>
  <si>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</si>
  <si>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</si>
  <si>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</si>
  <si>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</si>
  <si>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</si>
  <si>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</si>
  <si>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</si>
  <si>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</si>
  <si>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</si>
  <si>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</si>
  <si>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</si>
  <si>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</si>
  <si>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</si>
  <si>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</si>
  <si>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</si>
  <si>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</si>
  <si>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</si>
  <si>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</si>
  <si>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</si>
  <si>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</si>
  <si>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</si>
  <si>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</si>
  <si>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</si>
  <si>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</si>
  <si>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</si>
  <si>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</si>
  <si>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</si>
  <si>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</si>
  <si>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</si>
  <si>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</si>
  <si>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</si>
  <si>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</si>
  <si>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</si>
  <si>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</si>
  <si>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</si>
  <si>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</si>
  <si>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</si>
  <si>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</si>
  <si>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</si>
  <si>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</si>
  <si>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</si>
  <si>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</si>
  <si>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</si>
  <si>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</si>
  <si>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</si>
  <si>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</si>
  <si>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</si>
  <si>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</si>
  <si>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</si>
  <si>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</si>
  <si>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</si>
  <si>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</si>
  <si>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</si>
  <si>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</si>
  <si>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</si>
  <si>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</si>
  <si>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</si>
  <si>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</si>
  <si>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</si>
  <si>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</si>
  <si>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</si>
  <si>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</si>
  <si>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</si>
  <si>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</si>
  <si>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</si>
  <si>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</si>
  <si>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</si>
  <si>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</si>
  <si>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</si>
  <si>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</si>
  <si>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</si>
  <si>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</si>
  <si>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</si>
  <si>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</si>
  <si>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</si>
  <si>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</si>
  <si>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</si>
  <si>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</si>
  <si>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</si>
  <si>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</si>
  <si>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</si>
  <si>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</si>
  <si>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</si>
  <si>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</si>
  <si>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</si>
  <si>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</si>
  <si>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</si>
  <si>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</si>
  <si>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</si>
  <si>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</si>
  <si>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</si>
  <si>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</si>
  <si>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</si>
  <si>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</si>
  <si>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</si>
  <si>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</si>
  <si>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</si>
  <si>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</si>
  <si>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</si>
  <si>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</si>
  <si>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</si>
  <si>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</si>
  <si>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</si>
  <si>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</si>
  <si>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</si>
  <si>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</si>
  <si>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</si>
  <si>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</si>
  <si>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</si>
  <si>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</si>
  <si>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</si>
  <si>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</si>
  <si>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</si>
  <si>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</si>
  <si>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</si>
  <si>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</si>
  <si>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</si>
  <si>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</si>
  <si>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</si>
  <si>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</si>
  <si>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</si>
  <si>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</si>
  <si>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</si>
  <si>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</si>
  <si>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</si>
  <si>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</si>
  <si>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</si>
  <si>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</si>
  <si>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</si>
  <si>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</si>
  <si>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</si>
  <si>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</si>
  <si>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</si>
  <si>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</si>
  <si>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</si>
  <si>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</si>
  <si>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</si>
  <si>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</si>
  <si>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</si>
  <si>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</si>
  <si>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</si>
  <si>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</si>
  <si>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</si>
  <si>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</si>
  <si>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</si>
  <si>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</si>
  <si>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</si>
  <si>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</si>
  <si>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</si>
  <si>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</si>
  <si>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</si>
  <si>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</si>
  <si>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</si>
  <si>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</si>
  <si>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</si>
  <si>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</si>
  <si>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</si>
  <si>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</si>
  <si>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</si>
  <si>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</si>
  <si>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</si>
  <si>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</si>
  <si>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</si>
  <si>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</si>
  <si>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</si>
  <si>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</si>
  <si>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</si>
  <si>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</si>
  <si>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</si>
  <si>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</si>
  <si>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</si>
  <si>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</si>
  <si>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</si>
  <si>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</si>
  <si>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</si>
  <si>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</si>
  <si>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</si>
  <si>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</si>
  <si>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</si>
  <si>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</si>
  <si>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</si>
  <si>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</si>
  <si>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</si>
  <si>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</si>
  <si>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</si>
  <si>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</si>
  <si>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</si>
  <si>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</si>
  <si>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</si>
  <si>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</si>
  <si>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</si>
  <si>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</si>
  <si>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</si>
  <si>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</si>
  <si>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</si>
  <si>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</si>
  <si>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</si>
  <si>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</si>
  <si>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</si>
  <si>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</si>
  <si>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</si>
  <si>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</si>
  <si>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</si>
  <si>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</si>
  <si>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</si>
  <si>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</si>
  <si>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</si>
  <si>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</si>
  <si>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</si>
  <si>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</si>
  <si>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</si>
  <si>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</si>
  <si>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</si>
  <si>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</si>
  <si>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</si>
  <si>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</si>
  <si>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</si>
  <si>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</si>
  <si>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</si>
  <si>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</si>
  <si>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</si>
  <si>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</si>
  <si>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</si>
  <si>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</si>
  <si>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</si>
  <si>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</si>
  <si>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</si>
  <si>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</si>
  <si>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</si>
  <si>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</si>
  <si>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</si>
  <si>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</si>
  <si>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</si>
  <si>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</si>
  <si>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</si>
  <si>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</si>
  <si>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</si>
  <si>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</si>
  <si>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</si>
  <si>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</si>
  <si>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</si>
  <si>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</si>
  <si>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</si>
  <si>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</si>
  <si>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</si>
  <si>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</si>
  <si>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</si>
  <si>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</si>
  <si>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</si>
  <si>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</si>
  <si>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</si>
  <si>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</si>
  <si>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</si>
  <si>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</si>
  <si>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</si>
  <si>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</si>
  <si>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</si>
  <si>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</si>
  <si>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</si>
  <si>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</si>
  <si>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</si>
  <si>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</si>
  <si>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</si>
  <si>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</si>
  <si>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</si>
  <si>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</si>
  <si>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</si>
  <si>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</si>
  <si>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</si>
  <si>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</si>
  <si>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</si>
  <si>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</si>
  <si>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</si>
  <si>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</si>
  <si>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</si>
  <si>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</si>
  <si>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</si>
  <si>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</si>
  <si>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</si>
  <si>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</si>
  <si>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</si>
  <si>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</si>
  <si>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</si>
  <si>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</si>
  <si>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</si>
  <si>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</si>
  <si>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</si>
  <si>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</si>
  <si>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</si>
  <si>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</si>
  <si>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</si>
  <si>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</si>
  <si>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</si>
  <si>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</si>
  <si>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</si>
  <si>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</si>
  <si>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</si>
  <si>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</si>
  <si>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</si>
  <si>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</si>
  <si>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</si>
  <si>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</si>
  <si>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</si>
  <si>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</si>
  <si>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</si>
  <si>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</si>
  <si>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</si>
  <si>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</si>
  <si>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</si>
  <si>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</si>
  <si>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</si>
  <si>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</si>
  <si>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</si>
  <si>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</si>
  <si>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</si>
  <si>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</si>
  <si>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</si>
  <si>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</si>
  <si>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</si>
  <si>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</si>
  <si>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</si>
  <si>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</si>
  <si>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</si>
  <si>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</si>
  <si>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</si>
  <si>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</si>
  <si>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</si>
  <si>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</si>
  <si>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</si>
  <si>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</si>
  <si>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</si>
  <si>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</si>
  <si>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</si>
  <si>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</si>
  <si>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</si>
  <si>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</si>
  <si>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</si>
  <si>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</si>
  <si>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</si>
  <si>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</si>
  <si>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</si>
  <si>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</si>
  <si>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</si>
  <si>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</si>
  <si>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</si>
  <si>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</si>
  <si>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</si>
  <si>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</si>
  <si>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</si>
  <si>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</si>
  <si>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</si>
  <si>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</si>
  <si>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</si>
  <si>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</si>
  <si>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</si>
  <si>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</si>
  <si>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</si>
  <si>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</si>
  <si>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</si>
  <si>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</si>
  <si>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</si>
  <si>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</si>
  <si>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</si>
  <si>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</si>
  <si>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</si>
  <si>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</si>
  <si>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</si>
  <si>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</si>
  <si>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</si>
  <si>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</si>
  <si>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</si>
  <si>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</si>
  <si>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</si>
  <si>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</si>
  <si>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</si>
  <si>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</si>
  <si>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</si>
  <si>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</si>
  <si>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</si>
  <si>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</si>
  <si>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</si>
  <si>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</si>
  <si>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</si>
  <si>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</si>
  <si>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</si>
  <si>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</si>
  <si>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</si>
  <si>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</si>
  <si>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</si>
  <si>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</si>
  <si>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</si>
  <si>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</si>
  <si>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</si>
  <si>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</si>
  <si>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</si>
  <si>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</si>
  <si>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</si>
  <si>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</si>
  <si>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</si>
  <si>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</si>
  <si>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</si>
  <si>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</si>
  <si>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</si>
  <si>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</si>
  <si>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</si>
  <si>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</si>
  <si>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</si>
  <si>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</si>
  <si>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</si>
  <si>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</si>
  <si>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</si>
  <si>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</si>
  <si>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</si>
  <si>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</si>
  <si>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</si>
  <si>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</si>
  <si>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</si>
  <si>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</si>
  <si>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</si>
  <si>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</si>
  <si>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</si>
  <si>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</si>
  <si>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</si>
  <si>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</si>
  <si>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</si>
  <si>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</si>
  <si>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</si>
  <si>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</si>
  <si>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</si>
  <si>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</si>
  <si>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</si>
  <si>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</si>
  <si>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</si>
  <si>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</si>
  <si>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</si>
  <si>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</si>
  <si>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</si>
  <si>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</si>
  <si>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</si>
  <si>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</si>
  <si>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</si>
  <si>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</si>
  <si>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</si>
  <si>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</si>
  <si>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</si>
  <si>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</si>
  <si>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</si>
  <si>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</si>
  <si>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</si>
  <si>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</si>
  <si>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</si>
  <si>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</si>
  <si>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</si>
  <si>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</si>
  <si>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</si>
  <si>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</si>
  <si>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</si>
  <si>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</si>
  <si>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</si>
  <si>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</si>
  <si>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</si>
  <si>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</si>
  <si>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</si>
  <si>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</si>
  <si>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</si>
  <si>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</si>
  <si>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</si>
  <si>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</si>
  <si>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</si>
  <si>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</si>
  <si>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</si>
  <si>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</si>
  <si>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</si>
  <si>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</si>
  <si>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</si>
  <si>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</si>
  <si>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</si>
  <si>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</si>
  <si>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</si>
  <si>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</si>
  <si>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</si>
  <si>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</si>
  <si>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</si>
  <si>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</si>
  <si>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</si>
  <si>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</si>
  <si>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</si>
  <si>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</si>
  <si>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</si>
  <si>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</si>
  <si>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</si>
  <si>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</si>
  <si>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</si>
  <si>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</si>
  <si>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</si>
  <si>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</si>
  <si>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</si>
  <si>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</si>
  <si>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</si>
  <si>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</si>
  <si>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</si>
  <si>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</si>
  <si>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</si>
  <si>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</si>
  <si>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</si>
  <si>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</si>
  <si>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</si>
  <si>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</si>
  <si>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</si>
  <si>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</si>
  <si>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</si>
  <si>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</si>
  <si>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</si>
  <si>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</si>
  <si>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</si>
  <si>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</si>
  <si>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</si>
  <si>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</si>
  <si>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</si>
  <si>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</si>
  <si>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</si>
  <si>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</si>
  <si>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</si>
  <si>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</si>
  <si>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</si>
  <si>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</si>
  <si>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</si>
  <si>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</si>
  <si>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</si>
  <si>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</si>
  <si>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</si>
  <si>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</si>
  <si>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</si>
  <si>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</si>
  <si>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</si>
  <si>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</si>
  <si>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</si>
  <si>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</si>
  <si>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</si>
  <si>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</si>
  <si>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</si>
  <si>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</si>
  <si>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</si>
  <si>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</si>
  <si>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</si>
  <si>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</si>
  <si>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</si>
  <si>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</si>
  <si>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</si>
  <si>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</si>
  <si>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</si>
  <si>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</si>
  <si>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</si>
  <si>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</si>
  <si>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</si>
  <si>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</si>
  <si>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</si>
  <si>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</si>
  <si>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</si>
  <si>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</si>
  <si>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</si>
  <si>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</si>
  <si>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</si>
  <si>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</si>
  <si>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</si>
  <si>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</si>
  <si>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</si>
  <si>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</si>
  <si>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</si>
  <si>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</si>
  <si>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</si>
  <si>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</si>
  <si>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</si>
  <si>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</si>
  <si>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</si>
  <si>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</si>
  <si>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</si>
  <si>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</si>
  <si>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</si>
  <si>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</si>
  <si>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</si>
  <si>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</si>
  <si>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</si>
  <si>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</si>
  <si>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</si>
  <si>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</si>
  <si>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</si>
  <si>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</si>
  <si>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</si>
  <si>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</si>
  <si>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</si>
  <si>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</si>
  <si>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</si>
  <si>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</si>
  <si>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</si>
  <si>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</si>
  <si>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</si>
  <si>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</si>
  <si>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</si>
  <si>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</si>
  <si>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</si>
  <si>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</si>
  <si>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</si>
  <si>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</si>
  <si>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</si>
  <si>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</si>
  <si>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</si>
  <si>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</si>
  <si>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</si>
  <si>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</si>
  <si>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</si>
  <si>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</si>
  <si>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</si>
  <si>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</si>
  <si>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</si>
  <si>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</si>
  <si>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</si>
  <si>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</si>
  <si>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</si>
  <si>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</si>
  <si>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</si>
  <si>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</si>
  <si>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</si>
  <si>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</si>
  <si>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</si>
  <si>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</si>
  <si>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</si>
  <si>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</si>
  <si>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</si>
  <si>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</si>
  <si>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</si>
  <si>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</si>
  <si>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</si>
  <si>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</si>
  <si>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</si>
  <si>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</si>
  <si>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</si>
  <si>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</si>
  <si>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</si>
  <si>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</si>
  <si>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</si>
  <si>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</si>
  <si>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</si>
  <si>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</si>
  <si>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</si>
  <si>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</si>
  <si>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</si>
  <si>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</si>
  <si>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</si>
  <si>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</si>
  <si>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</si>
  <si>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</si>
  <si>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</si>
  <si>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</si>
  <si>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</si>
  <si>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</si>
  <si>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</si>
  <si>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</si>
  <si>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</si>
  <si>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</si>
  <si>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</si>
  <si>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</si>
  <si>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</si>
  <si>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</si>
  <si>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</si>
  <si>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</si>
  <si>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</si>
  <si>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</si>
  <si>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</si>
  <si>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</si>
  <si>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</si>
  <si>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</si>
  <si>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</si>
  <si>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</si>
  <si>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</si>
  <si>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</si>
  <si>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</si>
  <si>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</si>
  <si>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</si>
  <si>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</si>
  <si>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</si>
  <si>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</si>
  <si>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</si>
  <si>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</si>
  <si>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</si>
  <si>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</si>
  <si>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</si>
  <si>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</si>
  <si>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</si>
  <si>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</si>
  <si>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</si>
  <si>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</si>
  <si>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</si>
  <si>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</si>
  <si>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</si>
  <si>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</si>
  <si>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</si>
  <si>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</si>
  <si>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</si>
  <si>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</si>
  <si>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</si>
  <si>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</si>
  <si>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</si>
  <si>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</si>
  <si>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</si>
  <si>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</si>
  <si>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</si>
  <si>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</si>
  <si>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</si>
  <si>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</si>
  <si>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</si>
  <si>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</si>
  <si>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</si>
  <si>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</si>
  <si>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</si>
  <si>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</si>
  <si>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</si>
  <si>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</si>
  <si>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</si>
  <si>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</si>
  <si>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</si>
  <si>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</si>
  <si>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</si>
  <si>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</si>
  <si>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</si>
  <si>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</si>
  <si>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</si>
  <si>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</si>
  <si>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</si>
  <si>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</si>
  <si>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</si>
  <si>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</si>
  <si>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</si>
  <si>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</si>
  <si>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</si>
  <si>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</si>
  <si>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</si>
  <si>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</si>
  <si>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</si>
  <si>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</si>
  <si>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</si>
  <si>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</si>
  <si>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</si>
  <si>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</si>
  <si>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</si>
  <si>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</si>
  <si>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</si>
  <si>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</si>
  <si>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</si>
  <si>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</si>
  <si>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</si>
  <si>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</si>
  <si>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</si>
  <si>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</si>
  <si>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</si>
  <si>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</si>
  <si>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</si>
  <si>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</si>
  <si>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</si>
  <si>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</si>
  <si>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</si>
  <si>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</si>
  <si>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</si>
  <si>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</si>
  <si>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</si>
  <si>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</si>
  <si>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</si>
  <si>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</si>
  <si>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</si>
  <si>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</si>
  <si>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</si>
  <si>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</si>
  <si>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</si>
  <si>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</si>
  <si>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</si>
  <si>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</si>
  <si>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</si>
  <si>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</si>
  <si>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</si>
  <si>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</si>
  <si>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</si>
  <si>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</si>
  <si>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</si>
  <si>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</si>
  <si>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</si>
  <si>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</si>
  <si>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</si>
  <si>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</si>
  <si>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</si>
  <si>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</si>
  <si>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</si>
  <si>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</si>
  <si>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</si>
  <si>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</si>
  <si>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</si>
  <si>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</si>
  <si>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</si>
  <si>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</si>
  <si>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</si>
  <si>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</si>
  <si>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</si>
  <si>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</si>
  <si>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</si>
  <si>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</si>
  <si>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</si>
  <si>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</si>
  <si>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</si>
  <si>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</si>
  <si>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</si>
  <si>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</si>
  <si>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</si>
  <si>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</si>
  <si>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</si>
  <si>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</si>
  <si>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</si>
  <si>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</si>
  <si>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</si>
  <si>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</si>
  <si>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</si>
  <si>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</si>
  <si>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</si>
  <si>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</si>
  <si>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</si>
  <si>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</si>
  <si>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</si>
  <si>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</si>
  <si>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</si>
  <si>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</si>
  <si>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</si>
  <si>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</si>
  <si>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</si>
  <si>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</si>
  <si>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</si>
  <si>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</si>
  <si>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</si>
  <si>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</si>
  <si>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</si>
  <si>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</si>
  <si>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</si>
  <si>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</si>
  <si>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</si>
  <si>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</si>
  <si>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</si>
  <si>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</si>
  <si>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</si>
  <si>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</si>
  <si>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</si>
  <si>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</si>
  <si>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</si>
  <si>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</si>
  <si>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</si>
  <si>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</si>
  <si>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</si>
  <si>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</si>
  <si>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</si>
  <si>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</si>
  <si>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</si>
  <si>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</si>
  <si>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</si>
  <si>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</si>
  <si>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</si>
  <si>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</si>
  <si>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</si>
  <si>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</si>
  <si>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</si>
  <si>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</si>
  <si>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</si>
  <si>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</si>
  <si>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</si>
  <si>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</si>
  <si>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</si>
  <si>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</si>
  <si>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</si>
  <si>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</si>
  <si>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</si>
  <si>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</si>
  <si>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</si>
  <si>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</si>
  <si>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</si>
  <si>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</si>
  <si>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</si>
  <si>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</si>
  <si>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</si>
  <si>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</si>
  <si>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</si>
  <si>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</si>
  <si>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</si>
  <si>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</si>
  <si>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</si>
  <si>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</si>
  <si>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</si>
  <si>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</si>
  <si>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</si>
  <si>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</si>
  <si>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</si>
  <si>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</si>
  <si>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</si>
  <si>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</si>
  <si>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</si>
  <si>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</si>
  <si>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</si>
  <si>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</si>
  <si>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</si>
  <si>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</si>
  <si>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</si>
  <si>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</si>
  <si>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</si>
  <si>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</si>
  <si>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</si>
  <si>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</si>
  <si>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</si>
  <si>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</si>
  <si>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</si>
  <si>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</si>
  <si>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</si>
  <si>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</si>
  <si>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</si>
  <si>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</si>
  <si>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</si>
  <si>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</si>
  <si>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</si>
  <si>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</si>
  <si>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</si>
  <si>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</si>
  <si>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</si>
  <si>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</si>
  <si>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</si>
  <si>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</si>
  <si>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</si>
  <si>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</si>
  <si>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</si>
  <si>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</si>
  <si>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</si>
  <si>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</si>
  <si>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</si>
  <si>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</si>
  <si>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</si>
  <si>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</si>
  <si>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</si>
  <si>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</si>
  <si>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</si>
  <si>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</si>
  <si>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</si>
  <si>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</si>
  <si>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</si>
  <si>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</si>
  <si>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</si>
  <si>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</si>
  <si>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</si>
  <si>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</si>
  <si>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</si>
  <si>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</si>
  <si>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</si>
  <si>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</si>
  <si>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</si>
  <si>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</si>
  <si>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</si>
  <si>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</si>
  <si>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</si>
  <si>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</si>
  <si>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</si>
  <si>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</si>
  <si>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</si>
  <si>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</si>
  <si>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</si>
  <si>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</si>
  <si>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</si>
  <si>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</si>
  <si>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</si>
  <si>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</si>
  <si>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</si>
  <si>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</si>
  <si>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</si>
  <si>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</si>
  <si>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</si>
  <si>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</si>
  <si>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</si>
  <si>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</si>
  <si>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</si>
  <si>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</si>
  <si>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</si>
  <si>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</si>
  <si>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</si>
  <si>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</si>
  <si>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</si>
  <si>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</si>
  <si>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</si>
  <si>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</si>
  <si>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</si>
  <si>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</si>
  <si>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</si>
  <si>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</si>
  <si>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</si>
  <si>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</si>
  <si>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</si>
  <si>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</si>
  <si>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</si>
  <si>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</si>
  <si>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</si>
  <si>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</si>
  <si>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</si>
  <si>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</si>
  <si>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</si>
  <si>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</si>
  <si>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</si>
  <si>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</si>
  <si>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</si>
  <si>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</si>
  <si>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</si>
  <si>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</si>
  <si>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</si>
  <si>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</si>
  <si>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</si>
  <si>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</si>
  <si>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</si>
  <si>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</si>
  <si>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</si>
  <si>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</si>
  <si>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</si>
  <si>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</si>
  <si>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</si>
  <si>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</si>
  <si>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</si>
  <si>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</si>
  <si>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</si>
  <si>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</si>
  <si>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</si>
  <si>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</si>
  <si>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</si>
  <si>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</si>
  <si>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</si>
  <si>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</si>
  <si>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</si>
  <si>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</si>
  <si>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</si>
  <si>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</si>
  <si>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</si>
  <si>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</si>
  <si>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</si>
  <si>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</si>
  <si>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</si>
  <si>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</si>
  <si>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</si>
  <si>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</si>
  <si>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</si>
  <si>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</si>
  <si>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</si>
  <si>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</si>
  <si>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</si>
  <si>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</si>
  <si>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</si>
  <si>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</si>
  <si>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</si>
  <si>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</si>
  <si>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</si>
  <si>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</si>
  <si>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</si>
  <si>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</si>
  <si>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</si>
  <si>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</si>
  <si>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</si>
  <si>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</si>
  <si>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</si>
  <si>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</si>
  <si>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</si>
  <si>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</si>
  <si>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</si>
  <si>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</si>
  <si>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</si>
  <si>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</si>
  <si>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</si>
  <si>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</si>
  <si>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</si>
  <si>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</si>
  <si>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</si>
  <si>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</si>
  <si>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</si>
  <si>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</si>
  <si>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</si>
  <si>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</si>
  <si>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</si>
  <si>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</si>
  <si>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</si>
  <si>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</si>
  <si>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</si>
  <si>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</si>
  <si>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</si>
  <si>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</si>
  <si>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</si>
  <si>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</si>
  <si>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</si>
  <si>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</si>
  <si>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</si>
  <si>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</si>
  <si>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</si>
  <si>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</si>
  <si>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</si>
  <si>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</si>
  <si>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</si>
  <si>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</si>
  <si>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</si>
  <si>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</si>
  <si>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</si>
  <si>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</si>
  <si>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</si>
  <si>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</si>
  <si>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</si>
  <si>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</si>
  <si>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</si>
  <si>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</si>
  <si>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</si>
  <si>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</si>
  <si>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</si>
  <si>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</si>
  <si>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</si>
  <si>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</si>
  <si>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</si>
  <si>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</si>
  <si>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</si>
  <si>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</si>
  <si>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</si>
  <si>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</si>
  <si>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</si>
  <si>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</si>
  <si>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</si>
  <si>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</si>
  <si>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</si>
  <si>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</si>
  <si>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</si>
  <si>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</si>
  <si>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</si>
  <si>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</si>
  <si>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</si>
  <si>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</si>
  <si>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</si>
  <si>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</si>
  <si>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</si>
  <si>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</si>
  <si>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</si>
  <si>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</si>
  <si>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</si>
  <si>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</si>
  <si>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</si>
  <si>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</si>
  <si>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</si>
  <si>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</si>
  <si>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</si>
  <si>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</si>
  <si>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</si>
  <si>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</si>
  <si>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</si>
  <si>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</si>
  <si>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</si>
  <si>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</si>
  <si>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</si>
  <si>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</si>
  <si>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</si>
  <si>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</si>
  <si>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</si>
  <si>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</si>
  <si>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</si>
  <si>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</si>
  <si>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</si>
  <si>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</si>
  <si>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</si>
  <si>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</si>
  <si>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</si>
  <si>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</si>
  <si>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</si>
  <si>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</si>
  <si>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</si>
  <si>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</si>
  <si>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</si>
  <si>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</si>
  <si>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</si>
  <si>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</si>
  <si>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</si>
  <si>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</si>
  <si>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</si>
  <si>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</si>
  <si>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</si>
  <si>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</si>
  <si>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</si>
  <si>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</si>
  <si>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</si>
  <si>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</si>
  <si>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</si>
  <si>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</si>
  <si>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</si>
  <si>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</si>
  <si>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</si>
  <si>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</si>
  <si>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</si>
  <si>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</si>
  <si>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</si>
  <si>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</si>
  <si>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</si>
  <si>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</si>
  <si>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</si>
  <si>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</si>
  <si>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</si>
  <si>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</si>
  <si>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</si>
  <si>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</si>
  <si>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</si>
  <si>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</si>
  <si>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</si>
  <si>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</si>
  <si>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</si>
  <si>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</si>
  <si>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</si>
  <si>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</si>
  <si>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</si>
  <si>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</si>
  <si>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</si>
  <si>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</si>
  <si>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</si>
  <si>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</si>
  <si>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</si>
  <si>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</si>
  <si>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</si>
  <si>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</si>
  <si>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</si>
  <si>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</si>
  <si>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</si>
  <si>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</si>
  <si>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</si>
  <si>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</si>
  <si>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</si>
  <si>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</si>
  <si>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</si>
  <si>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</si>
  <si>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</si>
  <si>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</si>
  <si>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</si>
  <si>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</si>
  <si>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</si>
  <si>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</si>
  <si>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</si>
  <si>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</si>
  <si>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</si>
  <si>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</si>
  <si>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</si>
  <si>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</si>
  <si>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</si>
  <si>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</si>
  <si>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</si>
  <si>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</si>
  <si>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</si>
  <si>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</si>
  <si>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</si>
  <si>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</si>
  <si>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</si>
  <si>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</si>
  <si>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</si>
  <si>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</si>
  <si>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</si>
  <si>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</si>
  <si>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</si>
  <si>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</si>
  <si>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</si>
  <si>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</si>
  <si>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</si>
  <si>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</si>
  <si>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</si>
  <si>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</si>
  <si>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</si>
  <si>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</si>
  <si>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</si>
  <si>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</si>
  <si>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</si>
  <si>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</si>
  <si>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</si>
  <si>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</si>
  <si>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</si>
  <si>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</si>
  <si>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</si>
  <si>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</si>
  <si>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</si>
  <si>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</si>
  <si>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</si>
  <si>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</si>
  <si>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</si>
  <si>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</si>
  <si>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</si>
  <si>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</si>
  <si>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</si>
  <si>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</si>
  <si>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</si>
  <si>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</si>
  <si>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</si>
  <si>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</si>
  <si>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</si>
  <si>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</si>
  <si>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</si>
  <si>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</si>
  <si>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</si>
  <si>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</si>
  <si>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</si>
  <si>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</si>
  <si>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</si>
  <si>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</si>
  <si>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</si>
  <si>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</si>
  <si>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</si>
  <si>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</si>
  <si>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</si>
  <si>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</si>
  <si>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</si>
  <si>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</si>
  <si>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</si>
  <si>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</si>
  <si>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</si>
  <si>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</si>
  <si>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</si>
  <si>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</si>
  <si>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</si>
  <si>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</si>
  <si>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</si>
  <si>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</si>
  <si>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</si>
  <si>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</si>
  <si>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</si>
  <si>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</si>
  <si>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</si>
  <si>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</si>
  <si>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</si>
  <si>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</si>
  <si>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</si>
  <si>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</si>
  <si>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</si>
  <si>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</si>
  <si>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</si>
  <si>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</si>
  <si>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</si>
  <si>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</si>
  <si>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</si>
  <si>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</si>
  <si>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</si>
  <si>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</si>
  <si>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</si>
  <si>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</si>
  <si>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</si>
  <si>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</si>
  <si>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</si>
  <si>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</si>
  <si>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</si>
  <si>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</si>
  <si>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</si>
  <si>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</si>
  <si>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</si>
  <si>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</si>
  <si>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</si>
  <si>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</si>
  <si>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</si>
  <si>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</si>
  <si>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</si>
  <si>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</si>
  <si>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</si>
  <si>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</si>
  <si>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</si>
  <si>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</si>
  <si>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</si>
  <si>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</si>
  <si>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</si>
  <si>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</si>
  <si>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</si>
  <si>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</si>
  <si>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</si>
  <si>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</si>
  <si>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</si>
  <si>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</si>
  <si>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</si>
  <si>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</si>
  <si>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</si>
  <si>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</si>
  <si>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</si>
  <si>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</si>
  <si>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</si>
  <si>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</si>
  <si>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</si>
  <si>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</si>
  <si>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</si>
  <si>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</si>
  <si>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</si>
  <si>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</si>
  <si>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</si>
  <si>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</si>
  <si>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</si>
  <si>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</si>
  <si>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</si>
  <si>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</si>
  <si>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</si>
  <si>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</si>
  <si>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</si>
  <si>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</si>
  <si>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</si>
  <si>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</si>
  <si>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</si>
  <si>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</si>
  <si>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</si>
  <si>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</si>
  <si>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</si>
  <si>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</si>
  <si>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</si>
  <si>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</si>
  <si>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</si>
  <si>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</si>
  <si>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</si>
  <si>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</si>
  <si>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</si>
  <si>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</si>
  <si>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</si>
  <si>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</si>
  <si>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</si>
  <si>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</si>
  <si>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</si>
  <si>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</si>
  <si>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</si>
  <si>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</si>
  <si>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</si>
  <si>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</si>
  <si>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</si>
  <si>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</si>
  <si>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</si>
  <si>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</si>
  <si>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</si>
  <si>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</si>
  <si>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</si>
  <si>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</si>
  <si>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</si>
  <si>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</si>
  <si>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</si>
  <si>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</si>
  <si>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</si>
  <si>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</si>
  <si>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</si>
  <si>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</si>
  <si>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</si>
  <si>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</si>
  <si>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</si>
  <si>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</si>
  <si>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</si>
  <si>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</si>
  <si>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</si>
  <si>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</si>
  <si>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</si>
  <si>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</si>
  <si>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</si>
  <si>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</si>
  <si>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</si>
  <si>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</si>
  <si>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</si>
  <si>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</si>
  <si>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</si>
  <si>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</si>
  <si>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</si>
  <si>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</si>
  <si>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</si>
  <si>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</si>
  <si>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</si>
  <si>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</si>
  <si>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</si>
  <si>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</si>
  <si>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</si>
  <si>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</si>
  <si>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</si>
  <si>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</si>
  <si>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</si>
  <si>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</si>
  <si>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</si>
  <si>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</si>
  <si>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</si>
  <si>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</si>
  <si>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</si>
  <si>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</si>
  <si>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</si>
  <si>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</si>
  <si>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</si>
  <si>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</si>
  <si>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</si>
  <si>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</si>
  <si>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</si>
  <si>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</si>
  <si>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</si>
  <si>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</si>
  <si>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</si>
  <si>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</si>
  <si>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</si>
  <si>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</si>
  <si>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</si>
  <si>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</si>
  <si>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</si>
  <si>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</si>
  <si>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</si>
  <si>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</si>
  <si>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</si>
  <si>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</si>
  <si>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</si>
  <si>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</si>
  <si>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</si>
  <si>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</si>
  <si>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</si>
  <si>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</si>
  <si>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</si>
  <si>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</si>
  <si>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</si>
  <si>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</si>
  <si>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</si>
  <si>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</si>
  <si>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</si>
  <si>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</si>
  <si>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</si>
  <si>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</si>
  <si>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</si>
  <si>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</si>
  <si>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</si>
  <si>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</si>
  <si>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</si>
  <si>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</si>
  <si>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</si>
  <si>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</si>
  <si>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</si>
  <si>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</si>
  <si>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</si>
  <si>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</si>
  <si>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</si>
  <si>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</si>
  <si>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</si>
  <si>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</si>
  <si>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</si>
  <si>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</si>
  <si>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</si>
  <si>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</si>
  <si>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</si>
  <si>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</si>
  <si>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</si>
  <si>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</si>
  <si>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</si>
  <si>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</si>
  <si>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</si>
  <si>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</si>
  <si>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</si>
  <si>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</si>
  <si>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</si>
  <si>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</si>
  <si>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</si>
  <si>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</si>
  <si>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</si>
  <si>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</si>
  <si>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</si>
  <si>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</si>
  <si>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</si>
  <si>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</si>
  <si>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</si>
  <si>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</si>
  <si>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</si>
  <si>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</si>
  <si>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</si>
  <si>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</si>
  <si>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</si>
  <si>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</si>
  <si>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</si>
  <si>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</si>
  <si>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</si>
  <si>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</si>
  <si>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</si>
  <si>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</si>
  <si>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</si>
  <si>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</si>
  <si>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</si>
  <si>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</si>
  <si>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</si>
  <si>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</si>
  <si>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</si>
  <si>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</si>
  <si>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</si>
  <si>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</si>
  <si>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</si>
  <si>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</si>
  <si>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</si>
  <si>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</si>
  <si>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</si>
  <si>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</si>
  <si>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</si>
  <si>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</si>
  <si>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</si>
  <si>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</si>
  <si>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</si>
  <si>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</si>
  <si>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</si>
  <si>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</si>
  <si>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</si>
  <si>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</si>
  <si>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</si>
  <si>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</si>
  <si>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</si>
  <si>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</si>
  <si>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</si>
  <si>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</si>
  <si>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</si>
  <si>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</si>
  <si>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</si>
  <si>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</si>
  <si>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</si>
  <si>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</si>
  <si>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</si>
  <si>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</si>
  <si>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</si>
  <si>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</si>
  <si>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</si>
  <si>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</si>
  <si>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</si>
  <si>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</si>
  <si>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</si>
  <si>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</si>
  <si>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</si>
  <si>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</si>
  <si>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</si>
  <si>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</si>
  <si>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</si>
  <si>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</si>
  <si>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</si>
  <si>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</si>
  <si>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</si>
  <si>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</si>
  <si>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</si>
  <si>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</si>
  <si>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</si>
  <si>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</si>
  <si>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</si>
  <si>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</si>
  <si>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</si>
  <si>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</si>
  <si>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</si>
  <si>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</si>
  <si>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</si>
  <si>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</si>
  <si>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</si>
  <si>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</si>
  <si>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</si>
  <si>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</si>
  <si>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</si>
  <si>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</si>
  <si>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</si>
  <si>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</si>
  <si>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</si>
  <si>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</si>
  <si>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</si>
  <si>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</si>
  <si>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</si>
  <si>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</si>
  <si>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</si>
  <si>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</si>
  <si>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</si>
  <si>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</si>
  <si>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</si>
  <si>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</si>
  <si>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</si>
  <si>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</si>
  <si>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</si>
  <si>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</si>
  <si>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</si>
  <si>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</si>
  <si>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</si>
  <si>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</si>
  <si>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</si>
  <si>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</si>
  <si>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</si>
  <si>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</si>
  <si>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</si>
  <si>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</si>
  <si>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</si>
  <si>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</si>
  <si>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</si>
  <si>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</si>
  <si>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</si>
  <si>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</si>
  <si>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</si>
  <si>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</si>
  <si>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</si>
  <si>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</si>
  <si>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</si>
  <si>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</si>
  <si>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</si>
  <si>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</si>
  <si>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</si>
  <si>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</si>
  <si>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</si>
  <si>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</si>
  <si>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</si>
  <si>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</si>
  <si>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</si>
  <si>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</si>
  <si>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</si>
  <si>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</si>
  <si>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</si>
  <si>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</si>
  <si>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</si>
  <si>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</si>
  <si>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</si>
  <si>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</si>
  <si>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</si>
  <si>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</si>
  <si>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</si>
  <si>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</si>
  <si>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</si>
  <si>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</si>
  <si>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</si>
  <si>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</si>
  <si>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</si>
  <si>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</si>
  <si>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</si>
  <si>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</si>
  <si>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</si>
  <si>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</si>
  <si>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</si>
  <si>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</si>
  <si>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</si>
  <si>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</si>
  <si>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</si>
  <si>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</si>
  <si>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</si>
  <si>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</si>
  <si>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</si>
  <si>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</si>
  <si>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</si>
  <si>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</si>
  <si>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</si>
  <si>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</si>
  <si>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</si>
  <si>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</si>
  <si>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</si>
  <si>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</si>
  <si>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</si>
  <si>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</si>
  <si>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</si>
  <si>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</si>
  <si>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</si>
  <si>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</si>
  <si>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</si>
  <si>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</si>
  <si>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</si>
  <si>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</si>
  <si>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</si>
  <si>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</si>
  <si>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</si>
  <si>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</si>
  <si>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</si>
  <si>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</si>
  <si>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</si>
  <si>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</si>
  <si>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</si>
  <si>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</si>
  <si>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</si>
  <si>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</si>
  <si>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</si>
  <si>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</si>
  <si>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</si>
  <si>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</si>
  <si>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</si>
  <si>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</si>
  <si>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</si>
  <si>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</si>
  <si>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</si>
  <si>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</si>
  <si>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</si>
  <si>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</si>
  <si>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</si>
  <si>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</si>
  <si>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</si>
  <si>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</si>
  <si>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</si>
  <si>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</si>
  <si>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</si>
  <si>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</si>
  <si>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</si>
  <si>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</si>
  <si>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</si>
  <si>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</si>
  <si>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</si>
  <si>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</si>
  <si>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</si>
  <si>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</si>
  <si>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</si>
  <si>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</si>
  <si>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</si>
  <si>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</si>
  <si>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</si>
  <si>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</si>
  <si>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</si>
  <si>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</si>
  <si>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</si>
  <si>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</si>
  <si>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</si>
  <si>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</si>
  <si>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</si>
  <si>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</si>
  <si>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</si>
  <si>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</si>
  <si>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</si>
  <si>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</si>
  <si>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</si>
  <si>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</si>
  <si>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</si>
  <si>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</si>
  <si>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</si>
  <si>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</si>
  <si>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</si>
  <si>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</si>
  <si>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</si>
  <si>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</si>
  <si>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</si>
  <si>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</si>
  <si>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</si>
  <si>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</si>
  <si>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</si>
  <si>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</si>
  <si>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</si>
  <si>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</si>
  <si>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</si>
  <si>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</si>
  <si>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</si>
  <si>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</si>
  <si>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</si>
  <si>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</si>
  <si>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</si>
  <si>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</si>
  <si>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</si>
  <si>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</si>
  <si>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</si>
  <si>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</si>
  <si>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</si>
  <si>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</si>
  <si>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</si>
  <si>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</si>
  <si>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</si>
  <si>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</si>
  <si>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</si>
  <si>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</si>
  <si>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</si>
  <si>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</si>
  <si>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</si>
  <si>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</si>
  <si>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</si>
  <si>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</si>
  <si>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</si>
  <si>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</si>
  <si>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</si>
  <si>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</si>
  <si>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</si>
  <si>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</si>
  <si>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</si>
  <si>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</si>
  <si>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</si>
  <si>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</si>
  <si>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</si>
  <si>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</si>
  <si>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</si>
  <si>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</si>
  <si>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</si>
  <si>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</si>
  <si>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</si>
  <si>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</si>
  <si>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</si>
  <si>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</si>
  <si>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</si>
  <si>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</si>
  <si>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</si>
  <si>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</si>
  <si>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</si>
  <si>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</si>
  <si>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</si>
  <si>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</si>
  <si>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</si>
  <si>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</si>
  <si>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</si>
  <si>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</si>
  <si>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</si>
  <si>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</si>
  <si>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</si>
  <si>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</si>
  <si>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</si>
  <si>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</si>
  <si>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</si>
  <si>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</si>
  <si>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</si>
  <si>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</si>
  <si>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</si>
  <si>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</si>
  <si>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</si>
  <si>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</si>
  <si>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</si>
  <si>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</si>
  <si>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</si>
  <si>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</si>
  <si>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</si>
  <si>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</si>
  <si>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</si>
  <si>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</si>
  <si>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</si>
  <si>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</si>
  <si>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</si>
  <si>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</si>
  <si>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</si>
  <si>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</si>
  <si>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</si>
  <si>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</si>
  <si>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</si>
  <si>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</si>
  <si>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</si>
  <si>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</si>
  <si>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</si>
  <si>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</si>
  <si>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</si>
  <si>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</si>
  <si>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</si>
  <si>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</si>
  <si>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</si>
  <si>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</si>
  <si>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</si>
  <si>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</si>
  <si>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</si>
  <si>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</si>
  <si>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</si>
  <si>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</si>
  <si>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</si>
  <si>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</si>
  <si>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</si>
  <si>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</si>
  <si>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</si>
  <si>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</si>
  <si>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</si>
  <si>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</si>
  <si>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</si>
  <si>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</si>
  <si>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</si>
  <si>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</si>
  <si>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</si>
  <si>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</si>
  <si>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</si>
  <si>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</si>
  <si>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</si>
  <si>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</si>
  <si>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</si>
  <si>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</si>
  <si>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</si>
  <si>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</si>
  <si>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</si>
  <si>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</si>
  <si>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</si>
  <si>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</si>
  <si>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</si>
  <si>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</si>
  <si>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</si>
  <si>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</si>
  <si>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</si>
  <si>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</si>
  <si>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</si>
  <si>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</si>
  <si>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</si>
  <si>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</si>
  <si>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</si>
  <si>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</si>
  <si>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</si>
  <si>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</si>
  <si>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</si>
  <si>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</si>
  <si>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</si>
  <si>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</si>
  <si>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</si>
  <si>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</si>
  <si>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</si>
  <si>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</si>
  <si>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</si>
  <si>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</si>
  <si>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</si>
  <si>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</si>
  <si>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</si>
  <si>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</si>
  <si>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</si>
  <si>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</si>
  <si>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</si>
  <si>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</si>
  <si>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</si>
  <si>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</si>
  <si>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</si>
  <si>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</si>
  <si>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</si>
  <si>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</si>
  <si>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</si>
  <si>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</si>
  <si>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</si>
  <si>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</si>
  <si>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</si>
  <si>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</si>
  <si>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</si>
  <si>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</si>
  <si>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</si>
  <si>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</si>
  <si>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</si>
  <si>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</si>
  <si>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</si>
  <si>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</si>
  <si>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</si>
  <si>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</si>
  <si>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</si>
  <si>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</si>
  <si>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</si>
  <si>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</si>
  <si>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</si>
  <si>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</si>
  <si>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</si>
  <si>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</si>
  <si>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</si>
  <si>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</si>
  <si>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</si>
  <si>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</si>
  <si>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</si>
  <si>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</si>
  <si>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</si>
  <si>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</si>
  <si>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</si>
  <si>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</si>
  <si>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</si>
  <si>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</si>
  <si>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</si>
  <si>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</si>
  <si>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</si>
  <si>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</si>
  <si>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</si>
  <si>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</si>
  <si>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</si>
  <si>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</si>
  <si>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</si>
  <si>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</si>
  <si>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</si>
  <si>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</si>
  <si>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</si>
  <si>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</si>
  <si>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</si>
  <si>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</si>
  <si>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</si>
  <si>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</si>
  <si>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</si>
  <si>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</si>
  <si>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</si>
  <si>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</si>
  <si>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</si>
  <si>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</si>
  <si>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</si>
  <si>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</si>
  <si>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</si>
  <si>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</si>
  <si>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</si>
  <si>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</si>
  <si>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</si>
  <si>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</si>
  <si>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</si>
  <si>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</si>
  <si>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</si>
  <si>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</si>
  <si>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</si>
  <si>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</si>
  <si>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</si>
  <si>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</si>
  <si>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</si>
  <si>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</si>
  <si>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</si>
  <si>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</si>
  <si>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</si>
  <si>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</si>
  <si>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</si>
  <si>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</si>
  <si>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</si>
  <si>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</si>
  <si>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</si>
  <si>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</si>
  <si>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</si>
  <si>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</si>
  <si>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</si>
  <si>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</si>
  <si>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</si>
  <si>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</si>
  <si>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</si>
  <si>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</si>
  <si>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</si>
  <si>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</si>
  <si>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</si>
  <si>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</si>
  <si>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</si>
  <si>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</si>
  <si>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</si>
  <si>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</si>
  <si>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</si>
  <si>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</si>
  <si>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</si>
  <si>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</si>
  <si>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</si>
  <si>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</si>
  <si>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</si>
  <si>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</si>
  <si>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</si>
  <si>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</si>
  <si>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</si>
  <si>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</si>
  <si>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</si>
  <si>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</si>
  <si>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</si>
  <si>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</si>
  <si>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</si>
  <si>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</si>
  <si>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</si>
  <si>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</si>
  <si>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</si>
  <si>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</si>
  <si>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</si>
  <si>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</si>
  <si>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</si>
  <si>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</si>
  <si>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</si>
  <si>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</si>
  <si>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</si>
  <si>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</si>
  <si>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</si>
  <si>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</si>
  <si>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</si>
  <si>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</si>
  <si>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</si>
  <si>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</si>
  <si>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</si>
  <si>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</si>
  <si>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</si>
  <si>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</si>
  <si>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</si>
  <si>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</si>
  <si>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</si>
  <si>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</si>
  <si>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</si>
  <si>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</si>
  <si>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</si>
  <si>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</si>
  <si>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</si>
  <si>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</si>
  <si>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</si>
  <si>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</si>
  <si>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</si>
  <si>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</si>
  <si>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</si>
  <si>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</si>
  <si>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</si>
  <si>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</si>
  <si>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</si>
  <si>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</si>
  <si>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</si>
  <si>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</si>
  <si>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</si>
  <si>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</si>
  <si>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</si>
  <si>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</si>
  <si>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</si>
  <si>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</si>
  <si>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</si>
  <si>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</si>
  <si>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</si>
  <si>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</si>
  <si>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</si>
  <si>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</si>
  <si>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</si>
  <si>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</si>
  <si>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</si>
  <si>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</si>
  <si>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</si>
  <si>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</si>
  <si>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</si>
  <si>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</si>
  <si>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</si>
  <si>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</si>
  <si>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</si>
  <si>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</si>
  <si>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</si>
  <si>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</si>
  <si>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</si>
  <si>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</si>
  <si>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</si>
  <si>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</si>
  <si>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</si>
  <si>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</si>
  <si>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</si>
  <si>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</si>
  <si>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</si>
  <si>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</si>
  <si>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</si>
  <si>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</si>
  <si>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</si>
  <si>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</si>
  <si>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</si>
  <si>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</si>
  <si>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</si>
  <si>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</si>
  <si>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</si>
  <si>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</si>
  <si>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</si>
  <si>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</si>
  <si>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</si>
  <si>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</si>
  <si>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</si>
  <si>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</si>
  <si>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</si>
  <si>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</si>
  <si>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</si>
  <si>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</si>
  <si>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</si>
  <si>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</si>
  <si>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</si>
  <si>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</si>
  <si>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</si>
  <si>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</si>
  <si>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</si>
  <si>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</si>
  <si>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</si>
  <si>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</si>
  <si>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</si>
  <si>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</si>
  <si>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</si>
  <si>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</si>
  <si>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</si>
  <si>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</si>
  <si>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</si>
  <si>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</si>
  <si>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</si>
  <si>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</si>
  <si>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</si>
  <si>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</si>
  <si>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</si>
  <si>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</si>
  <si>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</si>
  <si>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</si>
  <si>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</si>
  <si>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</si>
  <si>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</si>
  <si>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</si>
  <si>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</si>
  <si>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</si>
  <si>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</si>
  <si>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</si>
  <si>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</si>
  <si>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</si>
  <si>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</si>
  <si>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</si>
  <si>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</si>
  <si>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</si>
  <si>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</si>
  <si>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</si>
  <si>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</si>
  <si>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</si>
  <si>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</si>
  <si>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</si>
  <si>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</si>
  <si>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</si>
  <si>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</si>
  <si>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</si>
  <si>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</si>
  <si>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</si>
  <si>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</si>
  <si>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</si>
  <si>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</si>
  <si>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</si>
  <si>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</si>
  <si>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</si>
  <si>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</si>
  <si>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</si>
  <si>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</si>
  <si>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</si>
  <si>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</si>
  <si>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</si>
  <si>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</si>
  <si>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</si>
  <si>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</si>
  <si>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</si>
  <si>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</si>
  <si>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</si>
  <si>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</si>
  <si>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</si>
  <si>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</si>
  <si>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</si>
  <si>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</si>
  <si>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</si>
  <si>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</si>
  <si>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</si>
  <si>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</si>
  <si>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</si>
  <si>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</si>
  <si>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</si>
  <si>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</si>
  <si>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</si>
  <si>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</si>
  <si>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</si>
  <si>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</si>
  <si>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</si>
  <si>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</si>
  <si>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</si>
  <si>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</si>
  <si>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</si>
  <si>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</si>
  <si>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</si>
  <si>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</si>
  <si>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</si>
  <si>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</si>
  <si>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</si>
  <si>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</si>
  <si>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</si>
  <si>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</si>
  <si>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</si>
  <si>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</si>
  <si>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</si>
  <si>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</si>
  <si>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</si>
  <si>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</si>
  <si>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</si>
  <si>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</si>
  <si>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</si>
  <si>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</si>
  <si>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</si>
  <si>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</si>
  <si>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</si>
  <si>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</si>
  <si>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</si>
  <si>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</si>
  <si>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</si>
  <si>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</si>
  <si>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</si>
  <si>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</si>
  <si>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</si>
  <si>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</si>
  <si>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</si>
  <si>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</si>
  <si>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</si>
  <si>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</si>
  <si>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</si>
  <si>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</si>
  <si>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</si>
  <si>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</si>
  <si>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</si>
  <si>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</si>
  <si>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</si>
  <si>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</si>
  <si>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</si>
  <si>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</si>
  <si>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</si>
  <si>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</si>
  <si>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</si>
  <si>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</si>
  <si>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</si>
  <si>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</si>
  <si>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</si>
  <si>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</si>
  <si>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</si>
  <si>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</si>
  <si>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</si>
  <si>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</si>
  <si>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</si>
  <si>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</si>
  <si>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</si>
  <si>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</si>
  <si>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</si>
  <si>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</si>
  <si>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</si>
  <si>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</si>
  <si>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</si>
  <si>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</si>
  <si>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</si>
  <si>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</si>
  <si>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</si>
  <si>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</si>
  <si>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</si>
  <si>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</si>
  <si>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</si>
  <si>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</si>
  <si>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</si>
  <si>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</si>
  <si>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</si>
  <si>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</si>
  <si>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</si>
  <si>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</si>
  <si>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</si>
  <si>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</si>
  <si>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</si>
  <si>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</si>
  <si>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</si>
  <si>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</si>
  <si>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</si>
  <si>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</si>
  <si>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</si>
  <si>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</si>
  <si>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</si>
  <si>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</si>
  <si>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</si>
  <si>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</si>
  <si>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</si>
  <si>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</si>
  <si>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</si>
  <si>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</si>
  <si>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</si>
  <si>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</si>
  <si>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</si>
  <si>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</si>
  <si>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</si>
  <si>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</si>
  <si>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</si>
  <si>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</si>
  <si>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</si>
  <si>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</si>
  <si>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</si>
  <si>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</si>
  <si>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</si>
  <si>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</si>
  <si>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</si>
  <si>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</si>
  <si>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</si>
  <si>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</si>
  <si>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</si>
  <si>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</si>
  <si>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</si>
  <si>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</si>
  <si>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</si>
  <si>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</si>
  <si>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</si>
  <si>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</si>
  <si>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</si>
  <si>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</si>
  <si>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</si>
  <si>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</si>
  <si>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</si>
  <si>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</si>
  <si>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</si>
  <si>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</si>
  <si>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</si>
  <si>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</si>
  <si>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</si>
  <si>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</si>
  <si>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</si>
  <si>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</si>
  <si>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</si>
  <si>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</si>
  <si>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</si>
  <si>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</si>
  <si>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</si>
  <si>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</si>
  <si>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</si>
  <si>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</si>
  <si>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</si>
  <si>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</si>
  <si>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</si>
  <si>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</si>
  <si>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</si>
  <si>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</si>
  <si>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</si>
  <si>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</si>
  <si>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</si>
  <si>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</si>
  <si>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</si>
  <si>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</si>
  <si>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</si>
  <si>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</si>
  <si>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</si>
  <si>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</si>
  <si>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</si>
  <si>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</si>
  <si>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</si>
  <si>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</si>
  <si>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</si>
  <si>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</si>
  <si>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</si>
  <si>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</si>
  <si>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</si>
  <si>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</si>
  <si>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</si>
  <si>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</si>
  <si>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</si>
  <si>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</si>
  <si>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</si>
  <si>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</si>
  <si>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</si>
  <si>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</si>
  <si>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</si>
  <si>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</si>
  <si>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</si>
  <si>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</si>
  <si>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</si>
  <si>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</si>
  <si>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</si>
  <si>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</si>
  <si>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</si>
  <si>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</si>
  <si>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</si>
  <si>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</si>
  <si>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</si>
  <si>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</si>
  <si>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</si>
  <si>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</si>
  <si>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</si>
  <si>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</si>
  <si>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</si>
  <si>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</si>
  <si>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</si>
  <si>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</si>
  <si>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</si>
  <si>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</si>
  <si>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</si>
  <si>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</si>
  <si>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</si>
  <si>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</si>
  <si>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</si>
  <si>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</si>
  <si>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</si>
  <si>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</si>
  <si>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</si>
  <si>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</si>
  <si>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</si>
  <si>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</si>
  <si>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</si>
  <si>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</si>
  <si>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</si>
  <si>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</si>
  <si>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</si>
  <si>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</si>
  <si>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</si>
  <si>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</si>
  <si>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</si>
  <si>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</si>
  <si>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</si>
  <si>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</si>
  <si>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</si>
  <si>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</si>
  <si>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</si>
  <si>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</si>
  <si>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</si>
  <si>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</si>
  <si>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</si>
  <si>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</si>
  <si>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</si>
  <si>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</si>
  <si>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</si>
  <si>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</si>
  <si>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</si>
  <si>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</si>
  <si>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</si>
  <si>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</si>
  <si>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</si>
  <si>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</si>
  <si>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</si>
  <si>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</si>
  <si>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</si>
  <si>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</si>
  <si>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</si>
  <si>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</si>
  <si>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</si>
  <si>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</si>
  <si>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</si>
  <si>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</si>
  <si>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</si>
  <si>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</si>
  <si>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</si>
  <si>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</si>
  <si>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</si>
  <si>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</si>
  <si>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</si>
  <si>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</si>
  <si>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</si>
  <si>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</si>
  <si>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</si>
  <si>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</si>
  <si>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</si>
  <si>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</si>
  <si>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</si>
  <si>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</si>
  <si>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</si>
  <si>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</si>
  <si>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</si>
  <si>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</si>
  <si>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</si>
  <si>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</si>
  <si>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</si>
  <si>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</si>
  <si>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</si>
  <si>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</si>
  <si>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</si>
  <si>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</si>
  <si>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</si>
  <si>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</si>
  <si>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</si>
  <si>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</si>
  <si>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</si>
  <si>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</si>
  <si>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</si>
  <si>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</si>
  <si>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</si>
  <si>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</si>
  <si>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</si>
  <si>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</si>
  <si>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</si>
  <si>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</si>
  <si>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</si>
  <si>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</si>
  <si>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</si>
  <si>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</si>
  <si>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</si>
  <si>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</si>
  <si>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</si>
  <si>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</si>
  <si>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</si>
  <si>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</si>
  <si>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</si>
  <si>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</si>
  <si>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</si>
  <si>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</si>
  <si>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</si>
  <si>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</si>
  <si>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</si>
  <si>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</si>
  <si>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</si>
  <si>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</si>
  <si>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</si>
  <si>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</si>
  <si>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</si>
  <si>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</si>
  <si>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</si>
  <si>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</si>
  <si>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</si>
  <si>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</si>
  <si>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</si>
  <si>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</si>
  <si>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</si>
  <si>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</si>
  <si>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</si>
  <si>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</si>
  <si>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</si>
  <si>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</si>
  <si>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</si>
  <si>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</si>
  <si>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</si>
  <si>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</si>
  <si>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</si>
  <si>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</si>
  <si>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</si>
  <si>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</si>
  <si>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</si>
  <si>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</si>
  <si>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</si>
  <si>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</si>
  <si>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</si>
  <si>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</si>
  <si>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</si>
  <si>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</si>
  <si>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</si>
  <si>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</si>
  <si>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</si>
  <si>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</si>
  <si>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</si>
  <si>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</si>
  <si>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</si>
  <si>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</si>
  <si>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</si>
  <si>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</si>
  <si>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</si>
  <si>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</si>
  <si>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</si>
  <si>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</si>
  <si>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</si>
  <si>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</si>
  <si>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</si>
  <si>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</si>
  <si>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</si>
  <si>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</si>
  <si>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</si>
  <si>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</si>
  <si>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</si>
  <si>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</si>
  <si>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</si>
  <si>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</si>
  <si>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</si>
  <si>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</si>
  <si>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</si>
  <si>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</si>
  <si>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</si>
  <si>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</si>
  <si>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</si>
  <si>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</si>
  <si>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</si>
  <si>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</si>
  <si>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</si>
  <si>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</si>
  <si>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</si>
  <si>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</si>
  <si>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</si>
  <si>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</si>
  <si>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</si>
  <si>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</si>
  <si>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</si>
  <si>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</si>
  <si>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</si>
  <si>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</si>
  <si>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</si>
  <si>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</si>
  <si>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</si>
  <si>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</si>
  <si>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</si>
  <si>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</si>
  <si>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</si>
  <si>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</si>
  <si>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</si>
  <si>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</si>
  <si>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</si>
  <si>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</si>
  <si>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</si>
  <si>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</si>
  <si>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</si>
  <si>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</si>
  <si>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</si>
  <si>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</si>
  <si>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</si>
  <si>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</si>
  <si>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</si>
  <si>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</si>
  <si>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</si>
  <si>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</si>
  <si>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</si>
  <si>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</si>
  <si>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</si>
  <si>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</si>
  <si>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</si>
  <si>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</si>
  <si>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</si>
  <si>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</si>
  <si>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</si>
  <si>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</si>
  <si>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</si>
  <si>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</si>
  <si>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</si>
  <si>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</si>
  <si>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</si>
  <si>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</si>
  <si>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</si>
  <si>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</si>
  <si>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</si>
  <si>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</si>
  <si>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</si>
  <si>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</si>
  <si>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</si>
  <si>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</si>
  <si>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</si>
  <si>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</si>
  <si>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</si>
  <si>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</si>
  <si>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</si>
  <si>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</si>
  <si>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</si>
  <si>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</si>
  <si>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</si>
  <si>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</si>
  <si>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</si>
  <si>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</si>
  <si>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</si>
  <si>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</si>
  <si>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</si>
  <si>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</si>
  <si>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</si>
  <si>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</si>
  <si>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</si>
  <si>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</si>
  <si>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</si>
  <si>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</si>
  <si>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</si>
  <si>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</si>
  <si>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</si>
  <si>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</si>
  <si>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</si>
  <si>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</si>
  <si>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</si>
  <si>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</si>
  <si>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</si>
  <si>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</si>
  <si>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</si>
  <si>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</si>
  <si>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</si>
  <si>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</si>
  <si>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</si>
  <si>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</si>
  <si>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</si>
  <si>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</si>
  <si>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</si>
  <si>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</si>
  <si>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</si>
  <si>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</si>
  <si>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</si>
  <si>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</si>
  <si>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</si>
  <si>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</si>
  <si>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</si>
  <si>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</si>
  <si>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</si>
  <si>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</si>
  <si>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</si>
  <si>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</si>
  <si>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</si>
  <si>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</si>
  <si>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</si>
  <si>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</si>
  <si>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</si>
  <si>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</si>
  <si>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</si>
  <si>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</si>
  <si>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</si>
  <si>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</si>
  <si>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</si>
  <si>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</si>
  <si>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</si>
  <si>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</si>
  <si>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</si>
  <si>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</si>
  <si>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</si>
  <si>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</si>
  <si>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</si>
  <si>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</si>
  <si>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</si>
  <si>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</si>
  <si>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</si>
  <si>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</si>
  <si>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</si>
  <si>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</si>
  <si>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</si>
  <si>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</si>
  <si>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</si>
  <si>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</si>
  <si>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</si>
  <si>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</si>
  <si>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</si>
  <si>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</si>
  <si>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</si>
  <si>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</si>
  <si>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</si>
  <si>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</si>
  <si>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</si>
  <si>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</si>
  <si>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</si>
  <si>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</si>
  <si>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</si>
  <si>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</si>
  <si>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</si>
  <si>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</si>
  <si>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</si>
  <si>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</si>
  <si>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</si>
  <si>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</si>
  <si>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</si>
  <si>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</si>
  <si>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</si>
  <si>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</si>
  <si>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</si>
  <si>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</si>
  <si>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</si>
  <si>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</si>
  <si>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</si>
  <si>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</si>
  <si>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</si>
  <si>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</si>
  <si>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</si>
  <si>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</si>
  <si>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</si>
  <si>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</si>
  <si>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</si>
  <si>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</si>
  <si>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</si>
  <si>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</si>
  <si>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</si>
  <si>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</si>
  <si>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</si>
  <si>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</si>
  <si>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</si>
  <si>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</si>
  <si>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</si>
  <si>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</si>
  <si>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</si>
  <si>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</si>
  <si>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</si>
  <si>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</si>
  <si>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</si>
  <si>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</si>
  <si>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</si>
  <si>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</si>
  <si>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</si>
  <si>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</si>
  <si>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</si>
  <si>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</si>
  <si>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</si>
  <si>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</si>
  <si>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</si>
  <si>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</si>
  <si>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</si>
  <si>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</si>
  <si>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</si>
  <si>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</si>
  <si>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</si>
  <si>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</si>
  <si>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</si>
  <si>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</si>
  <si>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</si>
  <si>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</si>
  <si>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</si>
  <si>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</si>
  <si>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</si>
  <si>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</si>
  <si>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</si>
  <si>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</si>
  <si>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</si>
  <si>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</si>
  <si>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</si>
  <si>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</si>
  <si>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</si>
  <si>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</si>
  <si>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</si>
  <si>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</si>
  <si>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</si>
  <si>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</si>
  <si>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</si>
  <si>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</si>
  <si>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</si>
  <si>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</si>
  <si>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</si>
  <si>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</si>
  <si>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</si>
  <si>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</si>
  <si>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</si>
  <si>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</si>
  <si>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</si>
  <si>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</si>
  <si>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</si>
  <si>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</si>
  <si>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</si>
  <si>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</si>
  <si>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</si>
  <si>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</si>
  <si>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</si>
  <si>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</si>
  <si>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</si>
  <si>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</si>
  <si>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</si>
  <si>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</si>
  <si>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</si>
  <si>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</si>
  <si>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</si>
  <si>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</si>
  <si>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</si>
  <si>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</si>
  <si>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</si>
  <si>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</si>
  <si>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</si>
  <si>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</si>
  <si>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</si>
  <si>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</si>
  <si>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</si>
  <si>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</si>
  <si>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</si>
  <si>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</si>
  <si>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</si>
  <si>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</si>
  <si>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</si>
  <si>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</si>
  <si>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</si>
  <si>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</si>
  <si>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</si>
  <si>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</si>
  <si>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</si>
  <si>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</si>
  <si>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</si>
  <si>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</si>
  <si>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</si>
  <si>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</si>
  <si>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</si>
  <si>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</si>
  <si>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</si>
  <si>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</si>
  <si>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</si>
  <si>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</si>
  <si>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</si>
  <si>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</si>
  <si>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</si>
  <si>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</si>
  <si>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</si>
  <si>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</si>
  <si>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</si>
  <si>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</si>
  <si>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</si>
  <si>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</si>
  <si>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</si>
  <si>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</si>
  <si>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</si>
  <si>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</si>
  <si>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</si>
  <si>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</si>
  <si>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</si>
  <si>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</si>
  <si>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</si>
  <si>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</si>
  <si>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</si>
  <si>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</si>
  <si>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</si>
  <si>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</si>
  <si>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</si>
  <si>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</si>
  <si>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</si>
  <si>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</si>
  <si>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</si>
  <si>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</si>
  <si>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</si>
  <si>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</si>
  <si>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</si>
  <si>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</si>
  <si>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</si>
  <si>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</si>
  <si>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</si>
  <si>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</si>
  <si>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</si>
  <si>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</si>
  <si>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</si>
  <si>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</si>
  <si>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</si>
  <si>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</si>
  <si>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</si>
  <si>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</si>
  <si>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</si>
  <si>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</si>
  <si>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</si>
  <si>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</si>
  <si>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</si>
  <si>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</si>
  <si>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</si>
  <si>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</si>
  <si>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</si>
  <si>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</si>
  <si>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</si>
  <si>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</si>
  <si>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</si>
  <si>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</si>
  <si>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</si>
  <si>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</si>
  <si>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</si>
  <si>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</si>
  <si>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</si>
  <si>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</si>
  <si>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</si>
  <si>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</si>
  <si>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</si>
  <si>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</si>
  <si>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</si>
  <si>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</si>
  <si>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</si>
  <si>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</si>
  <si>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</si>
  <si>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</si>
  <si>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</si>
  <si>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</si>
  <si>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</si>
  <si>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</si>
  <si>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</si>
  <si>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</si>
  <si>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</si>
  <si>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</si>
  <si>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</si>
  <si>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</si>
  <si>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</si>
  <si>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</si>
  <si>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</si>
  <si>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</si>
  <si>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</si>
  <si>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</si>
  <si>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</si>
  <si>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</si>
  <si>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</si>
  <si>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</si>
  <si>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</si>
  <si>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</si>
  <si>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</si>
  <si>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</si>
  <si>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</si>
  <si>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</si>
  <si>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</si>
  <si>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</si>
  <si>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</si>
  <si>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</si>
  <si>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</si>
  <si>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</si>
  <si>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</si>
  <si>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</si>
  <si>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</si>
  <si>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</si>
  <si>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</si>
  <si>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</si>
  <si>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</si>
  <si>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</si>
  <si>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</si>
  <si>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</si>
  <si>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</si>
  <si>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</si>
  <si>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</si>
  <si>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</si>
  <si>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</si>
  <si>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</si>
  <si>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</si>
  <si>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</si>
  <si>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</si>
  <si>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</si>
  <si>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</si>
  <si>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</si>
  <si>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</si>
  <si>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</si>
  <si>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</si>
  <si>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</si>
  <si>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</si>
  <si>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</si>
  <si>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</si>
  <si>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</si>
  <si>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</si>
  <si>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</si>
  <si>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</si>
  <si>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</si>
  <si>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</si>
  <si>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</si>
  <si>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</si>
  <si>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</si>
  <si>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</si>
  <si>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</si>
  <si>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</si>
  <si>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</si>
  <si>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</si>
  <si>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</si>
  <si>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</si>
  <si>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</si>
  <si>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</si>
  <si>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</si>
  <si>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</si>
  <si>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</si>
  <si>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</si>
  <si>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</si>
  <si>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</si>
  <si>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</si>
  <si>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</si>
  <si>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</si>
  <si>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</si>
  <si>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</si>
  <si>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</si>
  <si>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</si>
  <si>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</si>
  <si>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</si>
  <si>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</si>
  <si>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</si>
  <si>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</si>
  <si>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</si>
  <si>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</si>
  <si>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</si>
  <si>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</si>
  <si>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</si>
  <si>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</si>
  <si>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</si>
  <si>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</si>
  <si>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</si>
  <si>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</si>
  <si>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</si>
  <si>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</si>
  <si>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</si>
  <si>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</si>
  <si>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</si>
  <si>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</si>
  <si>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</si>
  <si>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</si>
  <si>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</si>
  <si>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</si>
  <si>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</si>
  <si>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</si>
  <si>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</si>
  <si>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</si>
  <si>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</si>
  <si>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</si>
  <si>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</si>
  <si>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</si>
  <si>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</si>
  <si>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</si>
  <si>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</si>
  <si>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</si>
  <si>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</si>
  <si>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</si>
  <si>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</si>
  <si>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</si>
  <si>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</si>
  <si>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</si>
  <si>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</si>
  <si>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</si>
  <si>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</si>
  <si>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</si>
  <si>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</si>
  <si>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</si>
  <si>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</si>
  <si>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</si>
  <si>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</si>
  <si>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</si>
  <si>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</si>
  <si>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</si>
  <si>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</si>
  <si>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</si>
  <si>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</si>
  <si>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</si>
  <si>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</si>
  <si>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</si>
  <si>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</si>
  <si>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</si>
  <si>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</si>
  <si>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</si>
  <si>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</si>
  <si>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</si>
  <si>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</si>
  <si>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</si>
  <si>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</si>
  <si>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</si>
  <si>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</si>
  <si>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</si>
  <si>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</si>
  <si>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</si>
  <si>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</si>
  <si>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</si>
  <si>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</si>
  <si>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</si>
  <si>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</si>
  <si>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</si>
  <si>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</si>
  <si>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</si>
  <si>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</si>
  <si>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</si>
  <si>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</si>
  <si>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</si>
  <si>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</si>
  <si>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</si>
  <si>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</si>
  <si>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</si>
  <si>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</si>
  <si>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</si>
  <si>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</si>
  <si>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</si>
  <si>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</si>
  <si>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</si>
  <si>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</si>
  <si>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</si>
  <si>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</si>
  <si>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</si>
  <si>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</si>
  <si>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</si>
  <si>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</si>
  <si>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</si>
  <si>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</si>
  <si>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</si>
  <si>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</si>
  <si>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</si>
  <si>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</si>
  <si>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</si>
  <si>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</si>
  <si>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</si>
  <si>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</si>
  <si>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</si>
  <si>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</si>
  <si>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</si>
  <si>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</si>
  <si>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</si>
  <si>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</si>
  <si>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</si>
  <si>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</si>
  <si>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</si>
  <si>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</si>
  <si>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</si>
  <si>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</si>
  <si>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</si>
  <si>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</si>
  <si>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</si>
  <si>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</si>
  <si>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</si>
  <si>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</si>
  <si>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</si>
  <si>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</si>
  <si>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</si>
  <si>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</si>
  <si>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</si>
  <si>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</si>
  <si>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</si>
  <si>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</si>
  <si>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</si>
  <si>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</si>
  <si>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</si>
  <si>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</si>
  <si>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</si>
  <si>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</si>
  <si>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</si>
  <si>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</si>
  <si>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</si>
  <si>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</si>
  <si>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</si>
  <si>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</si>
  <si>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</si>
  <si>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</si>
  <si>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</si>
  <si>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</si>
  <si>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</si>
  <si>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</si>
  <si>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</si>
  <si>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</si>
  <si>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</si>
  <si>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</si>
  <si>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</si>
  <si>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</si>
  <si>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</si>
  <si>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</si>
  <si>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</si>
  <si>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</si>
  <si>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</si>
  <si>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</si>
  <si>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</si>
  <si>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</si>
  <si>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</si>
  <si>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</si>
  <si>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</si>
  <si>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</si>
  <si>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</si>
  <si>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</si>
  <si>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</si>
  <si>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</si>
  <si>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</si>
  <si>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</si>
  <si>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</si>
  <si>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</si>
  <si>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</si>
  <si>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</si>
  <si>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</si>
  <si>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</si>
  <si>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</si>
  <si>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</si>
  <si>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</si>
  <si>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</si>
  <si>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</si>
  <si>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</si>
  <si>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</si>
  <si>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</si>
  <si>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</si>
  <si>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</si>
  <si>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</si>
  <si>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</si>
  <si>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</si>
  <si>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</si>
  <si>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</si>
  <si>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</si>
  <si>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</si>
  <si>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</si>
  <si>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</si>
  <si>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</si>
  <si>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</si>
  <si>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</si>
  <si>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</si>
  <si>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</si>
  <si>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</si>
  <si>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</si>
  <si>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</si>
  <si>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</si>
  <si>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</si>
  <si>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</si>
  <si>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</si>
  <si>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</si>
  <si>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</si>
  <si>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</si>
  <si>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</si>
  <si>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</si>
  <si>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</si>
  <si>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</si>
  <si>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</si>
  <si>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</si>
  <si>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</si>
  <si>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</si>
  <si>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</si>
  <si>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</si>
  <si>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</si>
  <si>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</si>
  <si>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</si>
  <si>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</si>
  <si>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</si>
  <si>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</si>
  <si>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</si>
  <si>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</si>
  <si>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</si>
  <si>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</si>
  <si>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</si>
  <si>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</si>
  <si>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</si>
  <si>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</si>
  <si>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</si>
  <si>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</si>
  <si>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</si>
  <si>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</si>
  <si>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</si>
  <si>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</si>
  <si>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</si>
  <si>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</si>
  <si>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</si>
  <si>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</si>
  <si>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</si>
  <si>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</si>
  <si>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</si>
  <si>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</si>
  <si>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</si>
  <si>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</si>
  <si>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</si>
  <si>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</si>
  <si>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</si>
  <si>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</si>
  <si>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</si>
  <si>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</si>
  <si>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</si>
  <si>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</si>
  <si>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</si>
  <si>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</si>
  <si>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</si>
  <si>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</si>
  <si>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</si>
  <si>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</si>
  <si>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</si>
  <si>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</si>
  <si>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</si>
  <si>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</si>
  <si>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</si>
  <si>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</si>
  <si>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</si>
  <si>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</si>
  <si>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</si>
  <si>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</si>
  <si>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</si>
  <si>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</si>
  <si>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</si>
  <si>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</si>
  <si>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</si>
  <si>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</si>
  <si>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</si>
  <si>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</si>
  <si>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</si>
  <si>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</si>
  <si>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</si>
  <si>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</si>
  <si>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</si>
  <si>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</si>
  <si>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</si>
  <si>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</si>
  <si>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</si>
  <si>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</si>
  <si>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</si>
  <si>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</si>
  <si>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</si>
  <si>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</si>
  <si>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</si>
  <si>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</si>
  <si>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</si>
  <si>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</si>
  <si>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</si>
  <si>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</si>
  <si>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</si>
  <si>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</si>
  <si>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</si>
  <si>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</si>
  <si>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</si>
  <si>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</si>
  <si>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</si>
  <si>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</si>
  <si>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</si>
  <si>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</si>
  <si>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</si>
  <si>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</si>
  <si>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</si>
  <si>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</si>
  <si>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</si>
  <si>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</si>
  <si>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</si>
  <si>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</si>
  <si>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</si>
  <si>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</si>
  <si>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</si>
  <si>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</si>
  <si>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</si>
  <si>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</si>
  <si>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</si>
  <si>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</si>
  <si>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</si>
  <si>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</si>
  <si>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</si>
  <si>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</si>
  <si>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</si>
  <si>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</si>
  <si>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</si>
  <si>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</si>
  <si>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</si>
  <si>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</si>
  <si>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</si>
  <si>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</si>
  <si>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</si>
  <si>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</si>
  <si>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</si>
  <si>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</si>
  <si>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</si>
  <si>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</si>
  <si>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</si>
  <si>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</si>
  <si>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</si>
  <si>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</si>
  <si>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</si>
  <si>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</si>
  <si>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</si>
  <si>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</si>
  <si>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</si>
  <si>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</si>
  <si>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</si>
  <si>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</si>
  <si>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</si>
  <si>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</si>
  <si>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</si>
  <si>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</si>
  <si>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</si>
  <si>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</si>
  <si>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</si>
  <si>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</si>
  <si>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</si>
  <si>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</si>
  <si>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</si>
  <si>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</si>
  <si>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</si>
  <si>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</si>
  <si>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</si>
  <si>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</si>
  <si>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</si>
  <si>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</si>
  <si>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</si>
  <si>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</si>
  <si>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</si>
  <si>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</si>
  <si>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</si>
  <si>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</si>
  <si>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</si>
  <si>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</si>
  <si>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</si>
  <si>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</si>
  <si>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</si>
  <si>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</si>
  <si>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</si>
  <si>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</si>
  <si>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</si>
  <si>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</si>
  <si>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</si>
  <si>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</si>
  <si>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</si>
  <si>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</si>
  <si>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</si>
  <si>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</si>
  <si>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</si>
  <si>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</si>
  <si>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</si>
  <si>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</si>
  <si>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</si>
  <si>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</si>
  <si>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</si>
  <si>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</si>
  <si>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</si>
  <si>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</si>
  <si>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</si>
  <si>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</si>
  <si>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</si>
  <si>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</si>
  <si>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</si>
  <si>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</si>
  <si>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</si>
  <si>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</si>
  <si>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</si>
  <si>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</si>
  <si>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</si>
  <si>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</si>
  <si>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</si>
  <si>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</si>
  <si>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</si>
  <si>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</si>
  <si>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</si>
  <si>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</si>
  <si>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</si>
  <si>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</si>
  <si>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</si>
  <si>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</si>
  <si>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</si>
  <si>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</si>
  <si>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</si>
  <si>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</si>
  <si>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</si>
  <si>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</si>
  <si>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</si>
  <si>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</si>
  <si>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</si>
  <si>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</si>
  <si>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</si>
  <si>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</si>
  <si>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</si>
  <si>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</si>
  <si>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</si>
  <si>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</si>
  <si>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</si>
  <si>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</si>
  <si>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</si>
  <si>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</si>
  <si>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</si>
  <si>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</si>
  <si>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</si>
  <si>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</si>
  <si>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</si>
  <si>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</si>
  <si>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</si>
  <si>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</si>
  <si>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</si>
  <si>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</si>
  <si>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</si>
  <si>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</si>
  <si>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</si>
  <si>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</si>
  <si>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</si>
  <si>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</si>
  <si>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</si>
  <si>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</si>
  <si>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</si>
  <si>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</si>
  <si>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</si>
  <si>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</si>
  <si>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</si>
  <si>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</si>
  <si>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</si>
  <si>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</si>
  <si>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</si>
  <si>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</si>
  <si>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</si>
  <si>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</si>
  <si>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</si>
  <si>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</si>
  <si>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</si>
  <si>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</si>
  <si>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</si>
  <si>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</si>
  <si>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</si>
  <si>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</si>
  <si>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</si>
  <si>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</si>
  <si>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</si>
  <si>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</si>
  <si>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</si>
  <si>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</si>
  <si>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</si>
  <si>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</si>
  <si>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</si>
  <si>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</si>
  <si>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</si>
  <si>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</si>
  <si>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</si>
  <si>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</si>
  <si>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</si>
  <si>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</si>
  <si>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</si>
  <si>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</si>
  <si>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</si>
  <si>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</si>
  <si>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</si>
  <si>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</si>
  <si>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</si>
  <si>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</si>
  <si>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</si>
  <si>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</si>
  <si>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</si>
  <si>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</si>
  <si>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</si>
  <si>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</si>
  <si>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</si>
  <si>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</si>
  <si>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</si>
  <si>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</si>
  <si>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</si>
  <si>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</si>
  <si>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</si>
  <si>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</si>
  <si>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</si>
  <si>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</si>
  <si>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</si>
  <si>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</si>
  <si>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</si>
  <si>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</si>
  <si>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</si>
  <si>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</si>
  <si>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</si>
  <si>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</si>
  <si>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</si>
  <si>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</si>
  <si>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</si>
  <si>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</si>
  <si>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</si>
  <si>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</si>
  <si>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</si>
  <si>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</si>
  <si>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</si>
  <si>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</si>
  <si>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</si>
  <si>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</si>
  <si>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</si>
  <si>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</si>
  <si>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</si>
  <si>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</si>
  <si>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</si>
  <si>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</si>
  <si>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</si>
  <si>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</si>
  <si>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</si>
  <si>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</si>
  <si>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</si>
  <si>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</si>
  <si>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</si>
  <si>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</si>
  <si>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</si>
  <si>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</si>
  <si>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</si>
  <si>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</si>
  <si>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</si>
  <si>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</si>
  <si>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</si>
  <si>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</si>
  <si>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</si>
  <si>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</si>
  <si>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</si>
  <si>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</si>
  <si>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</si>
  <si>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</si>
  <si>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</si>
  <si>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</si>
  <si>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</si>
  <si>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</si>
  <si>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</si>
  <si>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</si>
  <si>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</si>
  <si>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</si>
  <si>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</si>
  <si>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</si>
  <si>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</si>
  <si>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</si>
  <si>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</si>
  <si>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</si>
  <si>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</si>
  <si>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</si>
  <si>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</si>
  <si>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</si>
  <si>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</si>
  <si>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</si>
  <si>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</si>
  <si>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</si>
  <si>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</si>
  <si>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</si>
  <si>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</si>
  <si>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</si>
  <si>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</si>
  <si>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</si>
  <si>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</si>
  <si>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</si>
  <si>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</si>
  <si>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</si>
  <si>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</si>
  <si>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</si>
  <si>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</si>
  <si>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</si>
  <si>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</si>
  <si>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</si>
  <si>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</si>
  <si>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</si>
  <si>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</si>
  <si>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</si>
  <si>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</si>
  <si>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</si>
  <si>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</si>
  <si>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</si>
  <si>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</si>
  <si>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</si>
  <si>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</si>
  <si>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</si>
  <si>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</si>
  <si>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</si>
  <si>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</si>
  <si>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</si>
  <si>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</si>
  <si>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</si>
  <si>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</si>
  <si>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</si>
  <si>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</si>
  <si>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</si>
  <si>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</si>
  <si>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</si>
  <si>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</si>
  <si>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</si>
  <si>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</si>
  <si>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</si>
  <si>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</si>
  <si>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</si>
  <si>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</si>
  <si>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</si>
  <si>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</si>
  <si>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</si>
  <si>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</si>
  <si>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</si>
  <si>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</si>
  <si>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</si>
  <si>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</si>
  <si>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</si>
  <si>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</si>
  <si>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</si>
  <si>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</si>
  <si>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</si>
  <si>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</si>
  <si>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</si>
  <si>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</si>
  <si>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</si>
  <si>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</si>
  <si>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</si>
  <si>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</si>
  <si>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</si>
  <si>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</si>
  <si>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</si>
  <si>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</si>
  <si>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</si>
  <si>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</si>
  <si>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</si>
  <si>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</si>
  <si>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</si>
  <si>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</si>
  <si>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</si>
  <si>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</si>
  <si>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</si>
  <si>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</si>
  <si>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</si>
  <si>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</si>
  <si>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</si>
  <si>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</si>
  <si>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</si>
  <si>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</si>
  <si>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</si>
  <si>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</si>
  <si>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</si>
  <si>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</si>
  <si>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</si>
  <si>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</si>
  <si>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</si>
  <si>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</si>
  <si>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</si>
  <si>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</si>
  <si>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</si>
  <si>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</si>
  <si>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</si>
  <si>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</si>
  <si>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</si>
  <si>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</si>
  <si>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</si>
  <si>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</si>
  <si>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</si>
  <si>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</si>
  <si>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</si>
  <si>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</si>
  <si>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</si>
  <si>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</si>
  <si>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</si>
  <si>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</si>
  <si>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</si>
  <si>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</si>
  <si>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</si>
  <si>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</si>
  <si>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</si>
  <si>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</si>
  <si>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</si>
  <si>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</si>
  <si>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</si>
  <si>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</si>
  <si>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</si>
  <si>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</si>
  <si>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</si>
  <si>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</si>
  <si>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</si>
  <si>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</si>
  <si>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</si>
  <si>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</si>
  <si>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</si>
  <si>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</si>
  <si>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</si>
  <si>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</si>
  <si>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</si>
  <si>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</si>
  <si>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</si>
  <si>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</si>
  <si>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</si>
  <si>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</si>
  <si>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</si>
  <si>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</si>
  <si>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</si>
  <si>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</si>
  <si>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</si>
  <si>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</si>
  <si>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</si>
  <si>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</si>
  <si>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</si>
  <si>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</si>
  <si>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</si>
  <si>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</si>
  <si>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</si>
  <si>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</si>
  <si>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</si>
  <si>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</si>
  <si>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</si>
  <si>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</si>
  <si>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</si>
  <si>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</si>
  <si>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</si>
  <si>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</si>
  <si>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</si>
  <si>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</si>
  <si>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</si>
  <si>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</si>
  <si>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</si>
  <si>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</si>
  <si>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</si>
  <si>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</si>
  <si>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</si>
  <si>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</si>
  <si>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</si>
  <si>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</si>
  <si>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</si>
  <si>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</si>
  <si>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</si>
  <si>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</si>
  <si>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</si>
  <si>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</si>
  <si>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</si>
  <si>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</si>
  <si>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</si>
  <si>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</si>
  <si>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</si>
  <si>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</si>
  <si>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</si>
  <si>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</si>
  <si>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</si>
  <si>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</si>
  <si>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</si>
  <si>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</si>
  <si>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</si>
  <si>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</si>
  <si>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</si>
  <si>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</si>
  <si>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</si>
  <si>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</si>
  <si>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</si>
  <si>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</si>
  <si>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</si>
  <si>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</si>
  <si>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</si>
  <si>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</si>
  <si>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</si>
  <si>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</si>
  <si>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</si>
  <si>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</si>
  <si>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</si>
  <si>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</si>
  <si>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</si>
  <si>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</si>
  <si>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</si>
  <si>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</si>
  <si>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</si>
  <si>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</si>
  <si>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</si>
  <si>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</si>
  <si>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</si>
  <si>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</si>
  <si>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</si>
  <si>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</si>
  <si>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</si>
  <si>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</si>
  <si>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</si>
  <si>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</si>
  <si>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</si>
  <si>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</si>
  <si>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</si>
  <si>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</si>
  <si>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</si>
  <si>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</si>
  <si>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</si>
  <si>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</si>
  <si>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</si>
  <si>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</si>
  <si>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</si>
  <si>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</si>
  <si>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</si>
  <si>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</si>
  <si>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</si>
  <si>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</si>
  <si>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</si>
  <si>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</si>
  <si>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</si>
  <si>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</si>
  <si>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</si>
  <si>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</si>
  <si>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</si>
  <si>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</si>
  <si>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</si>
  <si>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</si>
  <si>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</si>
  <si>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</si>
  <si>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</si>
  <si>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</si>
  <si>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</si>
  <si>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</si>
  <si>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</si>
  <si>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</si>
  <si>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</si>
  <si>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</si>
  <si>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</si>
  <si>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</si>
  <si>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</si>
  <si>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</si>
  <si>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</si>
  <si>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</si>
  <si>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</si>
  <si>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</si>
  <si>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</si>
  <si>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</si>
  <si>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</si>
  <si>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</si>
  <si>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</si>
  <si>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</si>
  <si>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</si>
  <si>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</si>
  <si>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</si>
  <si>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</si>
  <si>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</si>
  <si>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</si>
  <si>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</si>
  <si>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</si>
  <si>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</si>
  <si>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</si>
  <si>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</si>
  <si>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</si>
  <si>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</si>
  <si>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</si>
  <si>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</si>
  <si>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</si>
  <si>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</si>
  <si>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</si>
  <si>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</si>
  <si>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</si>
  <si>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</si>
  <si>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</si>
  <si>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</si>
  <si>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</si>
  <si>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</si>
  <si>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</si>
  <si>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</si>
  <si>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</si>
  <si>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</si>
  <si>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</si>
  <si>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</si>
  <si>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</si>
  <si>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</si>
  <si>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</si>
  <si>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</si>
  <si>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</si>
  <si>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</si>
  <si>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</si>
  <si>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</si>
  <si>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</si>
  <si>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</si>
  <si>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</si>
  <si>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</si>
  <si>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</si>
  <si>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</si>
  <si>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</si>
  <si>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</si>
  <si>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</si>
  <si>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</si>
  <si>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</si>
  <si>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</si>
  <si>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</si>
  <si>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</si>
  <si>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</si>
  <si>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</si>
  <si>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</si>
  <si>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</si>
  <si>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</si>
  <si>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</si>
  <si>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</si>
  <si>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</si>
  <si>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</si>
  <si>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</si>
  <si>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</si>
  <si>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</si>
  <si>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</si>
  <si>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</si>
  <si>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</si>
  <si>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</si>
  <si>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</si>
  <si>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</si>
  <si>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</si>
  <si>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</si>
  <si>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</si>
  <si>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</si>
  <si>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</si>
  <si>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</si>
  <si>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</si>
  <si>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</si>
  <si>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</si>
  <si>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</si>
  <si>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</si>
  <si>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</si>
  <si>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</si>
  <si>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</si>
  <si>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</si>
  <si>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</si>
  <si>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</si>
  <si>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</si>
  <si>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</si>
  <si>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</si>
  <si>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</si>
  <si>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</si>
  <si>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</si>
  <si>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</si>
  <si>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</si>
  <si>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</si>
  <si>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</si>
  <si>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</si>
  <si>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</si>
  <si>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</si>
  <si>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</si>
  <si>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</si>
  <si>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</si>
  <si>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</si>
  <si>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</si>
  <si>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</si>
  <si>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</si>
  <si>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</si>
  <si>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</si>
  <si>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</si>
  <si>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</si>
  <si>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</si>
  <si>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</si>
  <si>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</si>
  <si>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</si>
  <si>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</si>
  <si>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</si>
  <si>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</si>
  <si>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</si>
  <si>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</si>
  <si>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</si>
  <si>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</si>
  <si>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</si>
  <si>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</si>
  <si>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</si>
  <si>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</si>
  <si>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</si>
  <si>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</si>
  <si>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</si>
  <si>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</si>
  <si>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</si>
  <si>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</si>
  <si>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</si>
  <si>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</si>
  <si>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</si>
  <si>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</si>
  <si>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</si>
  <si>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</si>
  <si>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</si>
  <si>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</si>
  <si>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</si>
  <si>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</si>
  <si>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</si>
  <si>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</si>
  <si>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</si>
  <si>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</si>
  <si>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</si>
  <si>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</si>
  <si>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</si>
  <si>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</si>
  <si>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</si>
  <si>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</si>
  <si>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</si>
  <si>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</si>
  <si>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</si>
  <si>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</si>
  <si>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</si>
  <si>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</si>
  <si>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</si>
  <si>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</si>
  <si>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</si>
  <si>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</si>
  <si>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</si>
  <si>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</si>
  <si>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</si>
  <si>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</si>
  <si>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</si>
  <si>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</si>
  <si>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</si>
  <si>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</si>
  <si>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</si>
  <si>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</si>
  <si>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</si>
  <si>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</si>
  <si>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</si>
  <si>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</si>
  <si>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</si>
  <si>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</si>
  <si>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</si>
  <si>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</si>
  <si>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</si>
  <si>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</si>
  <si>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</si>
  <si>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</si>
  <si>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</si>
  <si>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</si>
  <si>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</si>
  <si>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</si>
  <si>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</si>
  <si>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</si>
  <si>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</si>
  <si>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</si>
  <si>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</si>
  <si>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</si>
  <si>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</si>
  <si>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</si>
  <si>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</si>
  <si>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</si>
  <si>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</si>
  <si>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</si>
  <si>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</si>
  <si>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</si>
  <si>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</si>
  <si>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</si>
  <si>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</si>
  <si>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</si>
  <si>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</si>
  <si>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</si>
  <si>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</si>
  <si>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</si>
  <si>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</si>
  <si>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</si>
  <si>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</si>
  <si>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</si>
  <si>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</si>
  <si>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</si>
  <si>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</si>
  <si>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</si>
  <si>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</si>
  <si>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</si>
  <si>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</si>
  <si>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</si>
  <si>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</si>
  <si>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</si>
  <si>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</si>
  <si>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</si>
  <si>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</si>
  <si>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</si>
  <si>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</si>
  <si>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</si>
  <si>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</si>
  <si>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</si>
  <si>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</si>
  <si>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</si>
  <si>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</si>
  <si>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</si>
  <si>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</si>
  <si>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</si>
  <si>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</si>
  <si>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</si>
  <si>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</si>
  <si>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</si>
  <si>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</si>
  <si>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</si>
  <si>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</si>
  <si>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</si>
  <si>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</si>
  <si>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</si>
  <si>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</si>
  <si>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</si>
  <si>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</si>
  <si>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</si>
  <si>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</si>
  <si>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</si>
  <si>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</si>
  <si>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</si>
  <si>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</si>
  <si>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</si>
  <si>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</si>
  <si>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</si>
  <si>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</si>
  <si>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</si>
  <si>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</si>
  <si>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</si>
  <si>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</si>
  <si>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</si>
  <si>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</si>
  <si>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</si>
  <si>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</si>
  <si>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</si>
  <si>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</si>
  <si>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</si>
  <si>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</si>
  <si>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</si>
  <si>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</si>
  <si>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</si>
  <si>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</si>
  <si>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</si>
  <si>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</si>
  <si>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</si>
  <si>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</si>
  <si>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</si>
  <si>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</si>
  <si>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</si>
  <si>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</si>
  <si>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</si>
  <si>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</si>
  <si>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</si>
  <si>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</si>
  <si>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</si>
  <si>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</si>
  <si>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</si>
  <si>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</si>
  <si>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</si>
  <si>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</si>
  <si>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</si>
  <si>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</si>
  <si>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</si>
  <si>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</si>
  <si>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</si>
  <si>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</si>
  <si>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</si>
  <si>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</si>
  <si>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</si>
  <si>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</si>
  <si>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</si>
  <si>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</si>
  <si>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</si>
  <si>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</si>
  <si>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</si>
  <si>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</si>
  <si>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</si>
  <si>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</si>
  <si>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</si>
  <si>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</si>
  <si>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</si>
  <si>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</si>
  <si>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</si>
  <si>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</si>
  <si>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</si>
  <si>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</si>
  <si>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</si>
  <si>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</si>
  <si>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</si>
  <si>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</si>
  <si>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</si>
  <si>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</si>
  <si>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</si>
  <si>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</si>
  <si>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</si>
  <si>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</si>
  <si>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</si>
  <si>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</si>
  <si>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</si>
  <si>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</si>
  <si>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</si>
  <si>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</si>
  <si>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</si>
  <si>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</si>
  <si>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</si>
  <si>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</si>
  <si>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</si>
  <si>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</si>
  <si>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</si>
  <si>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</si>
  <si>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</si>
  <si>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</si>
  <si>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</si>
  <si>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</si>
  <si>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</si>
  <si>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</si>
  <si>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</si>
  <si>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</si>
  <si>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</si>
  <si>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</si>
  <si>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</si>
  <si>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</si>
  <si>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</si>
  <si>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</si>
  <si>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</si>
  <si>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</si>
  <si>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</si>
  <si>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</si>
  <si>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</si>
  <si>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</si>
  <si>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</si>
  <si>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</si>
  <si>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</si>
  <si>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</si>
  <si>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</si>
  <si>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</si>
  <si>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</si>
  <si>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</si>
  <si>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</si>
  <si>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</si>
  <si>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</si>
  <si>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</si>
  <si>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</si>
  <si>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</si>
  <si>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</si>
  <si>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</si>
  <si>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</si>
  <si>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</si>
  <si>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</si>
  <si>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</si>
  <si>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</si>
  <si>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</si>
  <si>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</si>
  <si>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</si>
  <si>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</si>
  <si>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</si>
  <si>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</si>
  <si>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</si>
  <si>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</si>
  <si>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</si>
  <si>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</si>
  <si>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</si>
  <si>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</si>
  <si>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</si>
  <si>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</si>
  <si>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</si>
  <si>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</si>
  <si>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</si>
  <si>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</si>
  <si>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</si>
  <si>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</si>
  <si>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</si>
  <si>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</si>
  <si>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</si>
  <si>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</si>
  <si>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</si>
  <si>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</si>
  <si>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</si>
  <si>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</si>
  <si>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</si>
  <si>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</si>
  <si>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</si>
  <si>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</si>
  <si>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</si>
  <si>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</si>
  <si>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</si>
  <si>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</si>
  <si>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</si>
  <si>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</si>
  <si>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</si>
  <si>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</si>
  <si>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</si>
  <si>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</si>
  <si>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</si>
  <si>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</si>
  <si>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</si>
  <si>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</si>
  <si>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</si>
  <si>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</si>
  <si>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</si>
  <si>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</si>
  <si>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</si>
  <si>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</si>
  <si>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</si>
  <si>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</si>
  <si>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</si>
  <si>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</si>
  <si>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</si>
  <si>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</si>
  <si>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</si>
  <si>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</si>
  <si>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</si>
  <si>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</si>
  <si>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</si>
  <si>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</si>
  <si>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</si>
  <si>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</si>
  <si>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</si>
  <si>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</si>
  <si>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</si>
  <si>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</si>
  <si>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</si>
  <si>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</si>
  <si>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</si>
  <si>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</si>
  <si>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</si>
  <si>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</si>
  <si>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</si>
  <si>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</si>
  <si>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</si>
  <si>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</si>
  <si>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</si>
  <si>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</si>
  <si>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</si>
  <si>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</si>
  <si>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</si>
  <si>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</si>
  <si>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</si>
  <si>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</si>
  <si>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</si>
  <si>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</si>
  <si>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</si>
  <si>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</si>
  <si>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</si>
  <si>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</si>
  <si>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</si>
  <si>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</si>
  <si>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</si>
  <si>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</si>
  <si>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</si>
  <si>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</si>
  <si>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</si>
  <si>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</si>
  <si>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</si>
  <si>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</si>
  <si>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</si>
  <si>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</si>
  <si>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</si>
  <si>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</si>
  <si>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</si>
  <si>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</si>
  <si>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</si>
  <si>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</si>
  <si>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</si>
  <si>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</si>
  <si>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</si>
  <si>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</si>
  <si>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</si>
  <si>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</si>
  <si>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</si>
  <si>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</si>
  <si>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</si>
  <si>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</si>
  <si>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</si>
  <si>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</si>
  <si>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</si>
  <si>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</si>
  <si>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</si>
  <si>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</si>
  <si>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</si>
  <si>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</si>
  <si>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</si>
  <si>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</si>
  <si>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</si>
  <si>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</si>
  <si>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</si>
  <si>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</si>
  <si>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</si>
  <si>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</si>
  <si>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</si>
  <si>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</si>
  <si>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</si>
  <si>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</si>
  <si>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</si>
  <si>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</si>
  <si>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</si>
  <si>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</si>
  <si>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</si>
  <si>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</si>
  <si>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</si>
  <si>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</si>
  <si>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</si>
  <si>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</si>
  <si>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</si>
  <si>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</si>
  <si>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</si>
  <si>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</si>
  <si>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</si>
  <si>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</si>
  <si>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</si>
  <si>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</si>
  <si>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</si>
  <si>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</si>
  <si>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</si>
  <si>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</si>
  <si>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</si>
  <si>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</si>
  <si>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</si>
  <si>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</si>
  <si>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</si>
  <si>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</si>
  <si>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</si>
  <si>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</si>
  <si>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</si>
  <si>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</si>
  <si>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</si>
  <si>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</si>
  <si>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</si>
  <si>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</si>
  <si>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</si>
  <si>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</si>
  <si>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</si>
  <si>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</si>
  <si>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</si>
  <si>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</si>
  <si>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</si>
  <si>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</si>
  <si>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</si>
  <si>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</si>
  <si>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</si>
  <si>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</si>
  <si>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</si>
  <si>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</si>
  <si>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</si>
  <si>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</si>
  <si>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</si>
  <si>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</si>
  <si>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</si>
  <si>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</si>
  <si>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</si>
  <si>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</si>
  <si>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</si>
  <si>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</si>
  <si>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</si>
  <si>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</si>
  <si>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</si>
  <si>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</si>
  <si>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</si>
  <si>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</si>
  <si>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</si>
  <si>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</si>
  <si>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</si>
  <si>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</si>
  <si>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</si>
  <si>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</si>
  <si>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</si>
  <si>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</si>
  <si>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</si>
  <si>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</si>
  <si>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</si>
  <si>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</si>
  <si>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</si>
  <si>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</si>
  <si>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</si>
  <si>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</si>
  <si>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</si>
  <si>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</si>
  <si>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</si>
  <si>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</si>
  <si>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</si>
  <si>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</si>
  <si>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</si>
  <si>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</si>
  <si>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</si>
  <si>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</si>
  <si>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</si>
  <si>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</si>
  <si>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</si>
  <si>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</si>
  <si>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</si>
  <si>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</si>
  <si>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</si>
  <si>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</si>
  <si>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</si>
  <si>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</si>
  <si>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</si>
  <si>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</si>
  <si>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</si>
  <si>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</si>
  <si>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</si>
  <si>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</si>
  <si>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</si>
  <si>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</si>
  <si>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</si>
  <si>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</si>
  <si>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</si>
  <si>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</si>
  <si>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</si>
  <si>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</si>
  <si>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</si>
  <si>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</si>
  <si>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</si>
  <si>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</si>
  <si>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</si>
  <si>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</si>
  <si>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</si>
  <si>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</si>
  <si>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</si>
  <si>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</si>
  <si>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</si>
  <si>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</si>
  <si>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</si>
  <si>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</si>
  <si>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</si>
  <si>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</si>
  <si>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</si>
  <si>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</si>
  <si>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</si>
  <si>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</si>
  <si>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</si>
  <si>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</si>
  <si>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</si>
  <si>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</si>
  <si>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</si>
  <si>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</si>
  <si>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</si>
  <si>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</si>
  <si>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</si>
  <si>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</si>
  <si>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</si>
  <si>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</si>
  <si>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</si>
  <si>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</si>
  <si>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</si>
  <si>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</si>
  <si>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</si>
  <si>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</si>
  <si>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</si>
  <si>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</si>
  <si>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</si>
  <si>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</si>
  <si>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</si>
  <si>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</si>
  <si>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</si>
  <si>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</si>
  <si>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</si>
  <si>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</si>
  <si>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</si>
  <si>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</si>
  <si>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</si>
  <si>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</si>
  <si>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</si>
  <si>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</si>
  <si>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</si>
  <si>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</si>
  <si>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</si>
  <si>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</si>
  <si>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</si>
  <si>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</si>
  <si>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</si>
  <si>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</si>
  <si>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</si>
  <si>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</si>
  <si>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</si>
  <si>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</si>
  <si>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</si>
  <si>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</si>
  <si>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</si>
  <si>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</si>
  <si>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</si>
  <si>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</si>
  <si>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</si>
  <si>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</si>
  <si>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</si>
  <si>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</si>
  <si>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</si>
  <si>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</si>
  <si>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</si>
  <si>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</si>
  <si>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</si>
  <si>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</si>
  <si>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</si>
  <si>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</si>
  <si>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</si>
  <si>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</si>
  <si>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</si>
  <si>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</si>
  <si>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</si>
  <si>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</si>
  <si>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</si>
  <si>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</si>
  <si>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</si>
  <si>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</si>
  <si>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</si>
  <si>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</si>
  <si>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</si>
  <si>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</si>
  <si>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</si>
  <si>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</si>
  <si>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</si>
  <si>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</si>
  <si>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</si>
  <si>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</si>
  <si>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</si>
  <si>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</si>
  <si>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</si>
  <si>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</si>
  <si>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</si>
  <si>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</si>
  <si>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</si>
  <si>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</si>
  <si>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</si>
  <si>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</si>
  <si>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</si>
  <si>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</si>
  <si>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</si>
  <si>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</si>
  <si>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</si>
  <si>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</si>
  <si>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</si>
  <si>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</si>
  <si>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</si>
  <si>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</si>
  <si>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</si>
  <si>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</si>
  <si>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</si>
  <si>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</si>
  <si>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</si>
  <si>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</si>
  <si>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</si>
  <si>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</si>
  <si>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</si>
  <si>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</si>
  <si>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</si>
  <si>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</si>
  <si>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</si>
  <si>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</si>
  <si>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</si>
  <si>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</si>
  <si>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</si>
  <si>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</si>
  <si>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</si>
  <si>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</si>
  <si>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</si>
  <si>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</si>
  <si>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</si>
  <si>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</si>
  <si>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</si>
  <si>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</si>
  <si>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</si>
  <si>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</si>
  <si>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</si>
  <si>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</si>
  <si>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</si>
  <si>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</si>
  <si>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</si>
  <si>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</si>
  <si>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</si>
  <si>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</si>
  <si>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</si>
  <si>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</si>
  <si>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</si>
  <si>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</si>
  <si>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</si>
  <si>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</si>
  <si>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</si>
  <si>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</si>
  <si>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</si>
  <si>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</si>
  <si>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</si>
  <si>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</si>
  <si>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</si>
  <si>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</si>
  <si>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</si>
  <si>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</si>
  <si>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</si>
  <si>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</si>
  <si>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</si>
  <si>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</si>
  <si>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</si>
  <si>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</si>
  <si>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</si>
  <si>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</si>
  <si>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</si>
  <si>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</si>
  <si>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</si>
  <si>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</si>
  <si>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</si>
  <si>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</si>
  <si>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</si>
  <si>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</si>
  <si>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</si>
  <si>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</si>
  <si>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</si>
  <si>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</si>
  <si>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</si>
  <si>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</si>
  <si>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</si>
  <si>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</si>
  <si>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</si>
  <si>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</si>
  <si>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</si>
  <si>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</si>
  <si>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</si>
  <si>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</si>
  <si>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</si>
  <si>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</si>
  <si>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</si>
  <si>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</si>
  <si>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</si>
  <si>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</si>
  <si>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</si>
  <si>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</si>
  <si>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</si>
  <si>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</si>
  <si>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</si>
  <si>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</si>
  <si>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</si>
  <si>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</si>
  <si>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</si>
  <si>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</si>
  <si>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</si>
  <si>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</si>
  <si>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</si>
  <si>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</si>
  <si>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</si>
  <si>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</si>
  <si>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</si>
  <si>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</si>
  <si>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</si>
  <si>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</si>
  <si>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</si>
  <si>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</si>
  <si>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</si>
  <si>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</si>
  <si>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</si>
  <si>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</si>
  <si>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</si>
  <si>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</si>
  <si>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</si>
  <si>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</si>
  <si>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</si>
  <si>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</si>
  <si>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</si>
  <si>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</si>
  <si>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</si>
  <si>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</si>
  <si>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</si>
  <si>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</si>
  <si>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</si>
  <si>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</si>
  <si>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</si>
  <si>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</si>
  <si>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</si>
  <si>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</si>
  <si>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</si>
  <si>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</si>
  <si>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</si>
  <si>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</si>
  <si>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</si>
  <si>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</si>
  <si>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</si>
  <si>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</si>
  <si>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</si>
  <si>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</si>
  <si>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</si>
  <si>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</si>
  <si>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</si>
  <si>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</si>
  <si>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</si>
  <si>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</si>
  <si>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</si>
  <si>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</si>
  <si>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</si>
  <si>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</si>
  <si>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</si>
  <si>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</si>
  <si>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</si>
  <si>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</si>
  <si>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</si>
  <si>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</si>
  <si>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</si>
  <si>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</si>
  <si>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</si>
  <si>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</si>
  <si>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</si>
  <si>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</si>
  <si>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</si>
  <si>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</si>
  <si>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</si>
  <si>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</si>
  <si>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</si>
  <si>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</si>
  <si>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</si>
  <si>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</si>
  <si>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</si>
  <si>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</si>
  <si>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</si>
  <si>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</si>
  <si>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</si>
  <si>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</si>
  <si>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</si>
  <si>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</si>
  <si>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</si>
  <si>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</si>
  <si>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</si>
  <si>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</si>
  <si>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</si>
  <si>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</si>
  <si>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</si>
  <si>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</si>
  <si>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</si>
  <si>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</si>
  <si>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</si>
  <si>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</si>
  <si>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</si>
  <si>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</si>
  <si>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</si>
  <si>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</si>
  <si>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</si>
  <si>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</si>
  <si>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</si>
  <si>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</si>
  <si>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</si>
  <si>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</si>
  <si>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</si>
  <si>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</si>
  <si>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</si>
  <si>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</si>
  <si>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</si>
  <si>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</si>
  <si>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</si>
  <si>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</si>
  <si>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</si>
  <si>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</si>
  <si>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</si>
  <si>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</si>
  <si>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</si>
  <si>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</si>
  <si>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</si>
  <si>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</si>
  <si>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</si>
  <si>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</si>
  <si>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</si>
  <si>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</si>
  <si>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</si>
  <si>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</si>
  <si>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</si>
  <si>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</si>
  <si>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</si>
  <si>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</si>
  <si>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</si>
  <si>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</si>
  <si>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</si>
  <si>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</si>
  <si>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</si>
  <si>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</si>
  <si>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</si>
  <si>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</si>
  <si>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</si>
  <si>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</si>
  <si>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</si>
  <si>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</si>
  <si>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</si>
  <si>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</si>
  <si>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</si>
  <si>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</si>
  <si>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</si>
  <si>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</si>
  <si>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</si>
  <si>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</si>
  <si>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</si>
  <si>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</si>
  <si>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</si>
  <si>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</si>
  <si>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</si>
  <si>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</si>
  <si>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</si>
  <si>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</si>
  <si>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</si>
  <si>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</si>
  <si>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</si>
  <si>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</si>
  <si>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</si>
  <si>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</si>
  <si>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</si>
  <si>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</si>
  <si>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</si>
  <si>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</si>
  <si>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</si>
  <si>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</si>
  <si>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</si>
  <si>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</si>
  <si>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</si>
  <si>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</si>
  <si>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</si>
  <si>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</si>
  <si>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</si>
  <si>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</si>
  <si>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</si>
  <si>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</si>
  <si>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</si>
  <si>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</si>
  <si>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</si>
  <si>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</si>
  <si>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</si>
  <si>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</si>
  <si>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</si>
  <si>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</si>
  <si>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</si>
  <si>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</si>
  <si>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</si>
  <si>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</si>
  <si>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</si>
  <si>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</si>
  <si>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</si>
  <si>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</si>
  <si>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</si>
  <si>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</si>
  <si>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</si>
  <si>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</si>
  <si>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</si>
  <si>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</si>
  <si>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</si>
  <si>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</si>
  <si>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</si>
  <si>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</si>
  <si>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</si>
  <si>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</si>
  <si>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</si>
  <si>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</si>
  <si>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</si>
  <si>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</si>
  <si>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</si>
  <si>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</si>
  <si>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</si>
  <si>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</si>
  <si>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</si>
  <si>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</si>
  <si>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</si>
  <si>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</si>
  <si>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</si>
  <si>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</si>
  <si>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</si>
  <si>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</si>
  <si>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</si>
  <si>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</si>
  <si>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</si>
  <si>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</si>
  <si>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</si>
  <si>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</si>
  <si>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</si>
  <si>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</si>
  <si>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</si>
  <si>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</si>
  <si>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</si>
  <si>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</si>
  <si>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</si>
  <si>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</si>
  <si>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</si>
  <si>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</si>
  <si>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</si>
  <si>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</si>
  <si>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</si>
  <si>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</si>
  <si>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</si>
  <si>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</si>
  <si>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</si>
  <si>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</si>
  <si>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</si>
  <si>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</si>
  <si>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</si>
  <si>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</si>
  <si>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</si>
  <si>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</si>
  <si>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</si>
  <si>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</si>
  <si>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</si>
  <si>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</si>
  <si>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</si>
  <si>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</si>
  <si>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</si>
  <si>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</si>
  <si>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</si>
  <si>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</si>
  <si>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</si>
  <si>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</si>
  <si>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</si>
  <si>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</si>
  <si>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</si>
  <si>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</si>
  <si>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</si>
  <si>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</si>
  <si>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</si>
  <si>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</si>
  <si>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</si>
  <si>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</si>
  <si>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</si>
  <si>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</si>
  <si>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</si>
  <si>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</si>
  <si>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</si>
  <si>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</si>
  <si>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</si>
  <si>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</si>
  <si>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</si>
  <si>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</si>
  <si>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</si>
  <si>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</si>
  <si>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</si>
  <si>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</si>
  <si>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</si>
  <si>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</si>
  <si>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</si>
  <si>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</si>
  <si>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</si>
  <si>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</si>
  <si>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</si>
  <si>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</si>
  <si>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</si>
  <si>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</si>
  <si>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</si>
  <si>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</si>
  <si>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</si>
  <si>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</si>
  <si>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</si>
  <si>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</si>
  <si>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</si>
  <si>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</si>
  <si>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</si>
  <si>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</si>
  <si>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</si>
  <si>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</si>
  <si>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</si>
  <si>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</si>
  <si>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</si>
  <si>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</si>
  <si>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</si>
  <si>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</si>
  <si>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</si>
  <si>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</si>
  <si>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</si>
  <si>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</si>
  <si>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</si>
  <si>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</si>
  <si>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</si>
  <si>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</si>
  <si>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</si>
  <si>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</si>
  <si>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</si>
  <si>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</si>
  <si>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</si>
  <si>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</si>
  <si>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</si>
  <si>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</si>
  <si>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</si>
  <si>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</si>
  <si>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</si>
  <si>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</si>
  <si>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</si>
  <si>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</si>
  <si>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</si>
  <si>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</si>
  <si>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</si>
  <si>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</si>
  <si>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</si>
  <si>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</si>
  <si>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</si>
  <si>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</si>
  <si>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</si>
  <si>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</si>
  <si>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</si>
  <si>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</si>
  <si>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</si>
  <si>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</si>
  <si>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</si>
  <si>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</si>
  <si>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</si>
  <si>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</si>
  <si>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</si>
  <si>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</si>
  <si>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</si>
  <si>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</si>
  <si>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</si>
  <si>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</si>
  <si>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</si>
  <si>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</si>
  <si>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</si>
  <si>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</si>
  <si>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</si>
  <si>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</si>
  <si>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</si>
  <si>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</si>
  <si>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</si>
  <si>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</si>
  <si>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</si>
  <si>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</si>
  <si>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</si>
  <si>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</si>
  <si>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</si>
  <si>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</si>
  <si>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</si>
  <si>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</si>
  <si>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</si>
  <si>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</si>
  <si>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</si>
  <si>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</si>
  <si>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</si>
  <si>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</si>
  <si>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</si>
  <si>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</si>
  <si>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</si>
  <si>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</si>
  <si>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</si>
  <si>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</si>
  <si>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</si>
  <si>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</si>
  <si>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</si>
  <si>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</si>
  <si>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</si>
  <si>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</si>
  <si>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</si>
  <si>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</si>
  <si>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</si>
  <si>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</si>
  <si>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</si>
  <si>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</si>
  <si>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</si>
  <si>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</si>
  <si>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</si>
  <si>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</si>
  <si>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</si>
  <si>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</si>
  <si>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</si>
  <si>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</si>
  <si>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</si>
  <si>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</si>
  <si>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</si>
  <si>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</si>
  <si>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</si>
  <si>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</si>
  <si>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</si>
  <si>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</si>
  <si>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</si>
  <si>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</si>
  <si>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</si>
  <si>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</si>
  <si>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</si>
  <si>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</si>
  <si>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</si>
  <si>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</si>
  <si>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</si>
  <si>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</si>
  <si>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</si>
  <si>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</si>
  <si>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</si>
  <si>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</si>
  <si>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</si>
  <si>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</si>
  <si>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</si>
  <si>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</si>
  <si>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</si>
  <si>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</si>
  <si>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</si>
  <si>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</si>
  <si>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</si>
  <si>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</si>
  <si>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</si>
  <si>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</si>
  <si>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</si>
  <si>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</si>
  <si>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</si>
  <si>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</si>
  <si>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</si>
  <si>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</si>
  <si>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</si>
  <si>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</si>
  <si>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</si>
  <si>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</si>
  <si>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</si>
  <si>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</si>
  <si>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</si>
  <si>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</si>
  <si>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</si>
  <si>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</si>
  <si>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</si>
  <si>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</si>
  <si>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</si>
  <si>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</si>
  <si>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</si>
  <si>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</si>
  <si>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</si>
  <si>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</si>
  <si>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</si>
  <si>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</si>
  <si>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</si>
  <si>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</si>
  <si>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</si>
  <si>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</si>
  <si>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</si>
  <si>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</si>
  <si>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</si>
  <si>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</si>
  <si>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</si>
  <si>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</si>
  <si>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</si>
  <si>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</si>
  <si>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</si>
  <si>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</si>
  <si>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</si>
  <si>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</si>
  <si>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</si>
  <si>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</si>
  <si>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</si>
  <si>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</si>
  <si>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</si>
  <si>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</si>
  <si>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</si>
  <si>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</si>
  <si>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</si>
  <si>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</si>
  <si>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</si>
  <si>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</si>
  <si>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</si>
  <si>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</si>
  <si>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</si>
  <si>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</si>
  <si>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</si>
  <si>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</si>
  <si>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</si>
  <si>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</si>
  <si>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</si>
  <si>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</si>
  <si>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</si>
  <si>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</si>
  <si>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</si>
  <si>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</si>
  <si>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</si>
  <si>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</si>
  <si>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</si>
  <si>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</si>
  <si>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</si>
  <si>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</si>
  <si>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</si>
  <si>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</si>
  <si>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</si>
  <si>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</si>
  <si>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</si>
  <si>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</si>
  <si>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</si>
  <si>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</si>
  <si>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</si>
  <si>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</si>
  <si>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</si>
  <si>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</si>
  <si>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</si>
  <si>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</si>
  <si>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</si>
  <si>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</si>
  <si>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</si>
  <si>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</si>
  <si>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</si>
  <si>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</si>
  <si>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</si>
  <si>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</si>
  <si>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</si>
  <si>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</si>
  <si>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</si>
  <si>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</si>
  <si>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</si>
  <si>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</si>
  <si>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</si>
  <si>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</si>
  <si>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</si>
  <si>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</si>
  <si>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</si>
  <si>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</si>
  <si>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</si>
  <si>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</si>
  <si>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</si>
  <si>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</si>
  <si>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</si>
  <si>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</si>
  <si>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</si>
  <si>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</si>
  <si>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</si>
  <si>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</si>
  <si>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</si>
  <si>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</si>
  <si>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</si>
  <si>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</si>
  <si>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</si>
  <si>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</si>
  <si>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</si>
  <si>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</si>
  <si>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</si>
  <si>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</si>
  <si>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</si>
  <si>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</si>
  <si>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</si>
  <si>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</si>
  <si>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</si>
  <si>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</si>
  <si>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</si>
  <si>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</si>
  <si>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</si>
  <si>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</si>
  <si>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</si>
  <si>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</si>
  <si>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</si>
  <si>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</si>
  <si>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</si>
  <si>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</si>
  <si>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</si>
  <si>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</si>
  <si>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</si>
  <si>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</si>
  <si>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</si>
  <si>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</si>
  <si>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</si>
  <si>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</si>
  <si>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</si>
  <si>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</si>
  <si>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</si>
  <si>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</si>
  <si>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</si>
  <si>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</si>
  <si>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</si>
  <si>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</si>
  <si>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</si>
  <si>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</si>
  <si>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</si>
  <si>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</si>
  <si>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</si>
  <si>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</si>
  <si>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</si>
  <si>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</si>
  <si>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</si>
  <si>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</si>
  <si>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</si>
  <si>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</si>
  <si>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</si>
  <si>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</si>
  <si>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</si>
  <si>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</si>
  <si>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</si>
  <si>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</si>
  <si>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</si>
  <si>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</si>
  <si>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</si>
  <si>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</si>
  <si>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</si>
  <si>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</si>
  <si>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</si>
  <si>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</si>
  <si>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</si>
  <si>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</si>
  <si>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</si>
  <si>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</si>
  <si>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</si>
  <si>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</si>
  <si>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</si>
  <si>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</si>
  <si>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</si>
  <si>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</si>
  <si>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</si>
  <si>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</si>
  <si>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</si>
  <si>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</si>
  <si>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</si>
  <si>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</si>
  <si>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</si>
  <si>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</si>
  <si>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</si>
  <si>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</si>
  <si>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</si>
  <si>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</si>
  <si>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</si>
  <si>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</si>
  <si>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</si>
  <si>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</si>
  <si>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</si>
  <si>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</si>
  <si>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</si>
  <si>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</si>
  <si>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</si>
  <si>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</si>
  <si>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</si>
  <si>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</si>
  <si>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</si>
  <si>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</si>
  <si>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</si>
  <si>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</si>
  <si>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</si>
  <si>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</si>
  <si>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</si>
  <si>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</si>
  <si>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</si>
  <si>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</si>
  <si>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</si>
  <si>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</si>
  <si>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</si>
  <si>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</si>
  <si>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</si>
  <si>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</si>
  <si>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</si>
  <si>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</si>
  <si>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</si>
  <si>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</si>
  <si>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</si>
  <si>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</si>
  <si>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</si>
  <si>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</si>
  <si>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</si>
  <si>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</si>
  <si>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</si>
  <si>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</si>
  <si>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</si>
  <si>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</si>
  <si>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</si>
  <si>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</si>
  <si>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</si>
  <si>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</si>
  <si>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</si>
  <si>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</si>
  <si>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</si>
  <si>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</si>
  <si>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</si>
  <si>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</si>
  <si>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</si>
  <si>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</si>
  <si>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</si>
  <si>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</si>
  <si>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</si>
  <si>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</si>
  <si>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</si>
  <si>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</si>
  <si>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</si>
  <si>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</si>
  <si>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</si>
  <si>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</si>
  <si>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</si>
  <si>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</si>
  <si>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</si>
  <si>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</si>
  <si>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</si>
  <si>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</si>
  <si>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</si>
  <si>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</si>
  <si>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</si>
  <si>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</si>
  <si>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</si>
  <si>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</si>
  <si>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</si>
  <si>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</si>
  <si>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</si>
  <si>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</si>
  <si>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</si>
  <si>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</si>
  <si>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</si>
  <si>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</si>
  <si>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</si>
  <si>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</si>
  <si>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</si>
  <si>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</si>
  <si>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</si>
  <si>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</si>
  <si>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</si>
  <si>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</si>
  <si>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</si>
  <si>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</si>
  <si>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</si>
  <si>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</si>
  <si>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</si>
  <si>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</si>
  <si>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</si>
  <si>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</si>
  <si>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</si>
  <si>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</si>
  <si>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</si>
  <si>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</si>
  <si>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</si>
  <si>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</si>
  <si>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</si>
  <si>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</si>
  <si>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</si>
  <si>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</si>
  <si>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</si>
  <si>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</si>
  <si>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</si>
  <si>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</si>
  <si>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</si>
  <si>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</si>
  <si>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</si>
  <si>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</si>
  <si>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</si>
  <si>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</si>
  <si>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</si>
  <si>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</si>
  <si>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</si>
  <si>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</si>
  <si>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</si>
  <si>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</si>
  <si>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</si>
  <si>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</si>
  <si>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</si>
  <si>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</si>
  <si>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</si>
  <si>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</si>
  <si>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</si>
  <si>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</si>
  <si>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</si>
  <si>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</si>
  <si>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</si>
  <si>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</si>
  <si>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</si>
  <si>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</si>
  <si>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</si>
  <si>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</si>
  <si>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</si>
  <si>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</si>
  <si>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</si>
  <si>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</si>
  <si>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</si>
  <si>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</si>
  <si>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</si>
  <si>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</si>
  <si>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</si>
  <si>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</si>
  <si>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</si>
  <si>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</si>
  <si>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</si>
  <si>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</si>
  <si>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</si>
  <si>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</si>
  <si>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</si>
  <si>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</si>
  <si>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</si>
  <si>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</si>
  <si>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</si>
  <si>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</si>
  <si>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</si>
  <si>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</si>
  <si>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</si>
  <si>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</si>
  <si>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</si>
  <si>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</si>
  <si>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</si>
  <si>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</si>
  <si>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</si>
  <si>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</si>
  <si>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</si>
  <si>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</si>
  <si>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</si>
  <si>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</si>
  <si>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</si>
  <si>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</si>
  <si>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</si>
  <si>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</si>
  <si>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</si>
  <si>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</si>
  <si>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</si>
  <si>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</si>
  <si>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</si>
  <si>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</si>
  <si>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</si>
  <si>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</si>
  <si>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</si>
  <si>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</si>
  <si>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</si>
  <si>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</si>
  <si>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</si>
  <si>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</si>
  <si>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</si>
  <si>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</si>
  <si>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</si>
  <si>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</si>
  <si>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</si>
  <si>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</si>
  <si>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</si>
  <si>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</si>
  <si>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</si>
  <si>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</si>
  <si>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</si>
  <si>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</si>
  <si>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</si>
  <si>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</si>
  <si>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</si>
  <si>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</si>
  <si>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</si>
  <si>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</si>
  <si>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</si>
  <si>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</si>
  <si>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</si>
  <si>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</si>
  <si>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</si>
  <si>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</si>
  <si>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</si>
  <si>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</si>
  <si>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</si>
  <si>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</si>
  <si>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</si>
  <si>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</si>
  <si>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</si>
  <si>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</si>
  <si>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</si>
  <si>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</si>
  <si>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</si>
  <si>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</si>
  <si>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</si>
  <si>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</si>
  <si>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</si>
  <si>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</si>
  <si>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</si>
  <si>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</si>
  <si>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</si>
  <si>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</si>
  <si>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</si>
  <si>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</si>
  <si>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</si>
  <si>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</si>
  <si>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</si>
  <si>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</si>
  <si>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</si>
  <si>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</si>
  <si>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</si>
  <si>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</si>
  <si>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</si>
  <si>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</si>
  <si>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</si>
  <si>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</si>
  <si>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</si>
  <si>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</si>
  <si>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</si>
  <si>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</si>
  <si>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</si>
  <si>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</si>
  <si>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</si>
  <si>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</si>
  <si>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</si>
  <si>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</si>
  <si>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</si>
  <si>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</si>
  <si>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</si>
  <si>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</si>
  <si>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</si>
  <si>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</si>
  <si>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</si>
  <si>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</si>
  <si>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</si>
  <si>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</si>
  <si>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</si>
  <si>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</si>
  <si>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</si>
  <si>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</si>
  <si>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</si>
  <si>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</si>
  <si>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</si>
  <si>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</si>
  <si>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</si>
  <si>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</si>
  <si>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</si>
  <si>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</si>
  <si>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</si>
  <si>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</si>
  <si>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</si>
  <si>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</si>
  <si>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</si>
  <si>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</si>
  <si>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</si>
  <si>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</si>
  <si>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</si>
  <si>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</si>
  <si>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</si>
  <si>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</si>
  <si>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</si>
  <si>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</si>
  <si>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</si>
  <si>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</si>
  <si>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</si>
  <si>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</si>
  <si>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</si>
  <si>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</si>
  <si>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</si>
  <si>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</si>
  <si>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</si>
  <si>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</si>
  <si>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</si>
  <si>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</si>
  <si>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</si>
  <si>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</si>
  <si>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</si>
  <si>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</si>
  <si>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</si>
  <si>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</si>
  <si>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</si>
  <si>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</si>
  <si>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</si>
  <si>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</si>
  <si>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</si>
  <si>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</si>
  <si>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</si>
  <si>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</si>
  <si>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</si>
  <si>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</si>
  <si>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</si>
  <si>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</si>
  <si>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</si>
  <si>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</si>
  <si>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</si>
  <si>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</si>
  <si>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</si>
  <si>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</si>
  <si>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</si>
  <si>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</si>
  <si>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</si>
  <si>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</si>
  <si>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</si>
  <si>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</si>
  <si>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</si>
  <si>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</si>
  <si>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</si>
  <si>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</si>
  <si>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</si>
  <si>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</si>
  <si>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</si>
  <si>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</si>
  <si>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</si>
  <si>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</si>
  <si>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</si>
  <si>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</si>
  <si>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</si>
  <si>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</si>
  <si>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</si>
  <si>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</si>
  <si>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</si>
  <si>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</si>
  <si>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</si>
  <si>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</si>
  <si>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</si>
  <si>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</si>
  <si>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</si>
  <si>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</si>
  <si>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</si>
  <si>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</si>
  <si>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</si>
  <si>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</si>
  <si>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</si>
  <si>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</si>
  <si>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</si>
  <si>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</si>
  <si>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</si>
  <si>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</si>
  <si>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</si>
  <si>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</si>
  <si>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</si>
  <si>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</si>
  <si>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</si>
  <si>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</si>
  <si>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</si>
  <si>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</si>
  <si>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</si>
  <si>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</si>
  <si>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</si>
  <si>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</si>
  <si>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</si>
  <si>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</si>
  <si>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</si>
  <si>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</si>
  <si>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</si>
  <si>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</si>
  <si>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</si>
  <si>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</si>
  <si>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</si>
  <si>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</si>
  <si>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</si>
  <si>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</si>
  <si>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</si>
  <si>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</si>
  <si>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</si>
  <si>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</si>
  <si>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</si>
  <si>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</si>
  <si>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</si>
  <si>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</si>
  <si>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</si>
  <si>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</si>
  <si>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</si>
  <si>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</si>
  <si>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</si>
  <si>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</si>
  <si>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</si>
  <si>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</si>
  <si>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</si>
  <si>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</si>
  <si>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</si>
  <si>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</si>
  <si>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</si>
  <si>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</si>
  <si>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</si>
  <si>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</si>
  <si>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</si>
  <si>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</si>
  <si>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</si>
  <si>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</si>
  <si>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</si>
  <si>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</si>
  <si>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</si>
  <si>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</si>
  <si>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</si>
  <si>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</si>
  <si>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</si>
  <si>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</si>
  <si>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</si>
  <si>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</si>
  <si>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</si>
  <si>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</si>
  <si>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</si>
  <si>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</si>
  <si>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</si>
  <si>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</si>
  <si>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</si>
  <si>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</si>
  <si>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</si>
  <si>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</si>
  <si>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</si>
  <si>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</si>
  <si>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</si>
  <si>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</si>
  <si>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</si>
  <si>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</si>
  <si>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</si>
  <si>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</si>
  <si>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</si>
  <si>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</si>
  <si>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</si>
  <si>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</si>
  <si>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</si>
  <si>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</si>
  <si>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</si>
  <si>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</si>
  <si>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</si>
  <si>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</si>
  <si>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</si>
  <si>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</si>
  <si>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</si>
  <si>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</si>
  <si>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</si>
  <si>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</si>
  <si>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</si>
  <si>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</si>
  <si>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</si>
  <si>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</si>
  <si>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</si>
  <si>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</si>
  <si>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</si>
  <si>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</si>
  <si>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</si>
  <si>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</si>
  <si>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</si>
  <si>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</si>
  <si>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</si>
  <si>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</si>
  <si>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</si>
  <si>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</si>
  <si>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</si>
  <si>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</si>
  <si>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</si>
  <si>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</si>
  <si>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</si>
  <si>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</si>
  <si>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</si>
  <si>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</si>
  <si>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</si>
  <si>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</si>
  <si>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</si>
  <si>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</si>
  <si>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</si>
  <si>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</si>
  <si>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</si>
  <si>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</si>
  <si>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</si>
  <si>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</si>
  <si>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</si>
  <si>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</si>
  <si>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</si>
  <si>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</si>
  <si>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</si>
  <si>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</si>
  <si>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</si>
  <si>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</si>
  <si>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</si>
  <si>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</si>
  <si>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</si>
  <si>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</si>
  <si>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</si>
  <si>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</si>
  <si>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</si>
  <si>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</si>
  <si>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</si>
  <si>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</si>
  <si>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</si>
  <si>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</si>
  <si>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</si>
  <si>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</si>
  <si>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</si>
  <si>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</si>
  <si>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</si>
  <si>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</si>
  <si>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</si>
  <si>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</si>
  <si>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</si>
  <si>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</si>
  <si>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</si>
  <si>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</si>
  <si>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</si>
  <si>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</si>
  <si>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</si>
  <si>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</si>
  <si>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</si>
  <si>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</si>
  <si>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</si>
  <si>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</si>
  <si>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</si>
  <si>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</si>
  <si>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</si>
  <si>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</si>
  <si>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</si>
  <si>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</si>
  <si>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</si>
  <si>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</si>
  <si>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</si>
  <si>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</si>
  <si>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</si>
  <si>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</si>
  <si>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</si>
  <si>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</si>
  <si>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</si>
  <si>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</si>
  <si>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</si>
  <si>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</si>
  <si>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</si>
  <si>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</si>
  <si>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</si>
  <si>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</si>
  <si>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</si>
  <si>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</si>
  <si>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</si>
  <si>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</si>
  <si>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</si>
  <si>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</si>
  <si>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</si>
  <si>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</si>
  <si>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</si>
  <si>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</si>
  <si>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</si>
  <si>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</si>
  <si>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</si>
  <si>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</si>
  <si>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</si>
  <si>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</si>
  <si>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</si>
  <si>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</si>
  <si>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</si>
  <si>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</si>
  <si>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</si>
  <si>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</si>
  <si>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</si>
  <si>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</si>
  <si>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</si>
  <si>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</si>
  <si>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</si>
  <si>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</si>
  <si>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</si>
  <si>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</si>
  <si>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</si>
  <si>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</si>
  <si>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</si>
  <si>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</si>
  <si>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</si>
  <si>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</si>
  <si>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</si>
  <si>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</si>
  <si>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</si>
  <si>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</si>
  <si>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</si>
  <si>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</si>
  <si>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</si>
  <si>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</si>
  <si>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</si>
  <si>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</si>
  <si>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</si>
  <si>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</si>
  <si>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</si>
  <si>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</si>
  <si>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</si>
  <si>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</si>
  <si>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</si>
  <si>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</si>
  <si>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</si>
  <si>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</si>
  <si>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</si>
  <si>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</si>
  <si>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</si>
  <si>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</si>
  <si>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</si>
  <si>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</si>
  <si>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</si>
  <si>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</si>
  <si>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</si>
  <si>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</si>
  <si>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</si>
  <si>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</si>
  <si>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</si>
  <si>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</si>
  <si>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</si>
  <si>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</si>
  <si>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</si>
  <si>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</si>
  <si>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</si>
  <si>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</si>
  <si>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</si>
  <si>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</si>
  <si>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</si>
  <si>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</si>
  <si>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</si>
  <si>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</si>
  <si>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</si>
  <si>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</si>
  <si>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</si>
  <si>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</si>
  <si>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</si>
  <si>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</si>
  <si>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</si>
  <si>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</si>
  <si>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</si>
  <si>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</si>
  <si>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</si>
  <si>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</si>
  <si>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</si>
  <si>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</si>
  <si>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</si>
  <si>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</si>
  <si>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</si>
  <si>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</si>
  <si>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</si>
  <si>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</si>
  <si>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</si>
  <si>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</si>
  <si>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</si>
  <si>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</si>
  <si>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</si>
  <si>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</si>
  <si>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</si>
  <si>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</si>
  <si>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</si>
  <si>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</si>
  <si>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</si>
  <si>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</si>
  <si>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</si>
  <si>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</si>
  <si>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</si>
  <si>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</si>
  <si>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</si>
  <si>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</si>
  <si>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</si>
  <si>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</si>
  <si>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</si>
  <si>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</si>
  <si>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</si>
  <si>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</si>
  <si>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</si>
  <si>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</si>
  <si>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</si>
  <si>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</si>
  <si>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</si>
  <si>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</si>
  <si>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</si>
  <si>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</si>
  <si>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</si>
  <si>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</si>
  <si>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</si>
  <si>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</si>
  <si>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</si>
  <si>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</si>
  <si>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</si>
  <si>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</si>
  <si>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</si>
  <si>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</si>
  <si>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</si>
  <si>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</si>
  <si>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</si>
  <si>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</si>
  <si>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</si>
  <si>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</si>
  <si>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</si>
  <si>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</si>
  <si>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</si>
  <si>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</si>
  <si>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</si>
  <si>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</si>
  <si>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</si>
  <si>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</si>
  <si>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</si>
  <si>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</si>
  <si>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</si>
  <si>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</si>
  <si>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</si>
  <si>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</si>
  <si>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</si>
  <si>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</si>
  <si>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</si>
  <si>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</si>
  <si>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</si>
  <si>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</si>
  <si>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</si>
  <si>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</si>
  <si>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</si>
  <si>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</si>
  <si>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</si>
  <si>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</si>
  <si>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</si>
  <si>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</si>
  <si>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</si>
  <si>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</si>
  <si>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</si>
  <si>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</si>
  <si>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</si>
  <si>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</si>
  <si>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</si>
  <si>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</si>
  <si>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</si>
  <si>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</si>
  <si>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</si>
  <si>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</si>
  <si>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</si>
  <si>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</si>
  <si>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</si>
  <si>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</si>
  <si>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</si>
  <si>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</si>
  <si>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</si>
  <si>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</si>
  <si>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</si>
  <si>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</si>
  <si>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</si>
  <si>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</si>
  <si>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</si>
  <si>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</si>
  <si>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</si>
  <si>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</si>
  <si>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</si>
  <si>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</si>
  <si>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</si>
  <si>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</si>
  <si>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</si>
  <si>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</si>
  <si>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</si>
  <si>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</si>
  <si>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</si>
  <si>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</si>
  <si>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</si>
  <si>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</si>
  <si>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</si>
  <si>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</si>
  <si>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</si>
  <si>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</si>
  <si>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</si>
  <si>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</si>
  <si>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</si>
  <si>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</si>
  <si>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</si>
  <si>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</si>
  <si>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</si>
  <si>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</si>
  <si>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</si>
  <si>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</si>
  <si>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</si>
  <si>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</si>
  <si>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</si>
  <si>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</si>
  <si>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</si>
  <si>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</si>
  <si>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</si>
  <si>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</si>
  <si>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</si>
  <si>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</si>
  <si>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</si>
  <si>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</si>
  <si>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</si>
  <si>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</si>
  <si>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</si>
  <si>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</si>
  <si>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</si>
  <si>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</si>
  <si>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</si>
  <si>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</si>
  <si>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</si>
  <si>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</si>
  <si>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</si>
  <si>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</si>
  <si>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</si>
  <si>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</si>
  <si>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</si>
  <si>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</si>
  <si>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</si>
  <si>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</si>
  <si>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</si>
  <si>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</si>
  <si>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</si>
  <si>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</si>
  <si>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</si>
  <si>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</si>
  <si>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</si>
  <si>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</si>
  <si>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</si>
  <si>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</si>
  <si>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</si>
  <si>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</si>
  <si>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</si>
  <si>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</si>
  <si>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</si>
  <si>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</si>
  <si>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</si>
  <si>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</si>
  <si>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</si>
  <si>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</si>
  <si>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</si>
  <si>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</si>
  <si>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</si>
  <si>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</si>
  <si>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</si>
  <si>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</si>
  <si>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</si>
  <si>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</si>
  <si>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</si>
  <si>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</si>
  <si>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</si>
  <si>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</si>
  <si>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</si>
  <si>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</si>
  <si>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</si>
  <si>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</si>
  <si>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</si>
  <si>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</si>
  <si>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</si>
  <si>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</si>
  <si>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</si>
  <si>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</si>
  <si>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</si>
  <si>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</si>
  <si>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</si>
  <si>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</si>
  <si>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</si>
  <si>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</si>
  <si>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</si>
  <si>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</si>
  <si>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</si>
  <si>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</si>
  <si>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</si>
  <si>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</si>
  <si>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</si>
  <si>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</si>
  <si>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</si>
  <si>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</si>
  <si>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</si>
  <si>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</si>
  <si>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</si>
  <si>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</si>
  <si>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</si>
  <si>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</si>
  <si>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</si>
  <si>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</si>
  <si>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</si>
  <si>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</si>
  <si>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</si>
  <si>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</si>
  <si>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</si>
  <si>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</si>
  <si>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</si>
  <si>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</si>
  <si>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</si>
  <si>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</si>
  <si>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</si>
  <si>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</si>
  <si>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</si>
  <si>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</si>
  <si>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</si>
  <si>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</si>
  <si>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</si>
  <si>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</si>
  <si>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</si>
  <si>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</si>
  <si>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</si>
  <si>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</si>
  <si>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</si>
  <si>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</si>
  <si>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</si>
  <si>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</si>
  <si>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</si>
  <si>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</si>
  <si>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</si>
  <si>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</si>
  <si>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</si>
  <si>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</si>
  <si>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</si>
  <si>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</si>
  <si>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</si>
  <si>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</si>
  <si>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</si>
  <si>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</si>
  <si>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</si>
  <si>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</si>
  <si>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</si>
  <si>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</si>
  <si>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</si>
  <si>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</si>
  <si>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</si>
  <si>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</si>
  <si>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</si>
  <si>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</si>
  <si>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</si>
  <si>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</si>
  <si>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</si>
  <si>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</si>
  <si>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</si>
  <si>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</si>
  <si>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</si>
  <si>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</si>
  <si>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</si>
  <si>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</si>
  <si>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</si>
  <si>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</si>
  <si>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</si>
  <si>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</si>
  <si>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</si>
  <si>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</si>
  <si>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</si>
  <si>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</si>
  <si>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</si>
  <si>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</si>
  <si>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</si>
  <si>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</si>
  <si>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</si>
  <si>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</si>
  <si>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</si>
  <si>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</si>
  <si>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</si>
  <si>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</si>
  <si>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</si>
  <si>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</si>
  <si>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</si>
  <si>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</si>
  <si>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</si>
  <si>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</si>
  <si>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</si>
  <si>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</si>
  <si>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</si>
  <si>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</si>
  <si>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</si>
  <si>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</si>
  <si>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</si>
  <si>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</si>
  <si>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</si>
  <si>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</si>
  <si>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</si>
  <si>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</si>
  <si>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</si>
  <si>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</si>
  <si>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</si>
  <si>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</si>
  <si>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</si>
  <si>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</si>
  <si>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</si>
  <si>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</si>
  <si>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</si>
  <si>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</si>
  <si>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</si>
  <si>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</si>
  <si>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</si>
  <si>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</si>
  <si>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</si>
  <si>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</si>
  <si>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</si>
  <si>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</si>
  <si>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</si>
  <si>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</si>
  <si>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</si>
  <si>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</si>
  <si>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</si>
  <si>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</si>
  <si>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</si>
  <si>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</si>
  <si>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</si>
  <si>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</si>
  <si>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</si>
  <si>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</si>
  <si>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</si>
  <si>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</si>
  <si>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</si>
  <si>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</si>
  <si>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</si>
  <si>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</si>
  <si>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</si>
  <si>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</si>
  <si>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</si>
  <si>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</si>
  <si>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</si>
  <si>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</si>
  <si>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</si>
  <si>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</si>
  <si>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</si>
  <si>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</si>
  <si>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</si>
  <si>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</si>
  <si>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</si>
  <si>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</si>
  <si>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</si>
  <si>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</si>
  <si>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</si>
  <si>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</si>
  <si>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</si>
  <si>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</si>
  <si>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</si>
  <si>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</si>
  <si>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</si>
  <si>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</si>
  <si>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</si>
  <si>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</si>
  <si>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</si>
  <si>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</si>
  <si>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</si>
  <si>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</si>
  <si>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</si>
  <si>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</si>
  <si>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</si>
  <si>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</si>
  <si>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</si>
  <si>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</si>
  <si>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</si>
  <si>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</si>
  <si>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</si>
  <si>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</si>
  <si>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</si>
  <si>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</si>
  <si>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</si>
  <si>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</si>
  <si>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</si>
  <si>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</si>
  <si>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</si>
  <si>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</si>
  <si>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</si>
  <si>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</si>
  <si>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</si>
  <si>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</si>
  <si>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</si>
  <si>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</si>
  <si>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</si>
  <si>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</si>
  <si>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</si>
  <si>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</si>
  <si>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</si>
  <si>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</si>
  <si>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</si>
  <si>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</si>
  <si>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</si>
  <si>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</si>
  <si>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</si>
  <si>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</si>
  <si>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</si>
  <si>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</si>
  <si>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</si>
  <si>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</si>
  <si>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</si>
  <si>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</si>
  <si>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</si>
  <si>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</si>
  <si>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</si>
  <si>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</si>
  <si>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</si>
  <si>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</si>
  <si>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</si>
  <si>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</si>
  <si>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</si>
  <si>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</si>
  <si>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</si>
  <si>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</si>
  <si>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</si>
  <si>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</si>
  <si>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</si>
  <si>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</si>
  <si>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</si>
  <si>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</si>
  <si>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</si>
  <si>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</si>
  <si>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</si>
  <si>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</si>
  <si>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</si>
  <si>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</si>
  <si>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</si>
  <si>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</si>
  <si>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</si>
  <si>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</si>
  <si>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</si>
  <si>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</si>
  <si>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</si>
  <si>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</si>
  <si>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</si>
  <si>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</si>
  <si>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</si>
  <si>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</si>
  <si>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</si>
  <si>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</si>
  <si>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</si>
  <si>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</si>
  <si>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</si>
  <si>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</si>
  <si>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</si>
  <si>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</si>
  <si>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</si>
  <si>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</si>
  <si>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</si>
  <si>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</si>
  <si>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</si>
  <si>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</si>
  <si>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</si>
  <si>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</si>
  <si>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</si>
  <si>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</si>
  <si>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</si>
  <si>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</si>
  <si>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</si>
  <si>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</si>
  <si>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</si>
  <si>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</si>
  <si>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</si>
  <si>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</si>
  <si>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</si>
  <si>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</si>
  <si>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</si>
  <si>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</si>
  <si>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</si>
  <si>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</si>
  <si>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</si>
  <si>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</si>
  <si>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</si>
  <si>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</si>
  <si>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</si>
  <si>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</si>
  <si>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</si>
  <si>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</si>
  <si>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</si>
  <si>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</si>
  <si>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</si>
  <si>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</si>
  <si>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</si>
  <si>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</si>
  <si>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</si>
  <si>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</si>
  <si>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</si>
  <si>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</si>
  <si>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</si>
  <si>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</si>
  <si>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</si>
  <si>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</si>
  <si>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</si>
  <si>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</si>
  <si>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</si>
  <si>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</si>
  <si>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</si>
  <si>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</si>
  <si>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</si>
  <si>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</si>
  <si>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</si>
  <si>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</si>
  <si>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</si>
  <si>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</si>
  <si>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</si>
  <si>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</si>
  <si>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</si>
  <si>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</si>
  <si>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</si>
  <si>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</si>
  <si>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</si>
  <si>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</si>
  <si>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</si>
  <si>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</si>
  <si>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</si>
  <si>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</si>
  <si>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</si>
  <si>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</si>
  <si>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</si>
  <si>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</si>
  <si>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</si>
  <si>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</si>
  <si>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</si>
  <si>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</si>
  <si>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</si>
  <si>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</si>
  <si>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</si>
  <si>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</si>
  <si>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</si>
  <si>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</si>
  <si>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</si>
  <si>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</si>
  <si>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</si>
  <si>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</si>
  <si>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</si>
  <si>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</si>
  <si>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</si>
  <si>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</si>
  <si>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</si>
  <si>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</si>
  <si>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</si>
  <si>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</si>
  <si>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</si>
  <si>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</si>
  <si>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</si>
  <si>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</si>
  <si>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</si>
  <si>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</si>
  <si>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</si>
  <si>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</si>
  <si>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</si>
  <si>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</si>
  <si>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</si>
  <si>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</si>
  <si>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</si>
  <si>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</si>
  <si>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</si>
  <si>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</si>
  <si>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</si>
  <si>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</si>
  <si>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</si>
  <si>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</si>
  <si>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</si>
  <si>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</si>
  <si>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</si>
  <si>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</si>
  <si>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</si>
  <si>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</si>
  <si>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</si>
  <si>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</si>
  <si>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</si>
  <si>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</si>
  <si>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</si>
  <si>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</si>
  <si>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</si>
  <si>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</si>
  <si>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</si>
  <si>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</si>
  <si>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</si>
  <si>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</si>
  <si>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</si>
  <si>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</si>
  <si>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</si>
  <si>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</si>
  <si>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</si>
  <si>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</si>
  <si>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</si>
  <si>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</si>
  <si>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</si>
  <si>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</si>
  <si>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</si>
  <si>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</si>
  <si>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</si>
  <si>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</si>
  <si>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</si>
  <si>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</si>
  <si>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</si>
  <si>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</si>
  <si>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</si>
  <si>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</si>
  <si>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</si>
  <si>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</si>
  <si>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</si>
  <si>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</si>
  <si>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</si>
  <si>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</si>
  <si>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</si>
  <si>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</si>
  <si>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</si>
  <si>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</si>
  <si>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</si>
  <si>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</si>
  <si>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</si>
  <si>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</si>
  <si>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</si>
  <si>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</si>
  <si>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</si>
  <si>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</si>
  <si>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</si>
  <si>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</si>
  <si>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</si>
  <si>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</si>
  <si>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</si>
  <si>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</si>
  <si>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</si>
  <si>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</si>
  <si>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</si>
  <si>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</si>
  <si>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</si>
  <si>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</si>
  <si>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</si>
  <si>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</si>
  <si>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</si>
  <si>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</si>
  <si>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</si>
  <si>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</si>
  <si>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</si>
  <si>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</si>
  <si>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</si>
  <si>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</si>
  <si>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</si>
  <si>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</si>
  <si>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</si>
  <si>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</si>
  <si>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</si>
  <si>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</si>
  <si>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</si>
  <si>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</si>
  <si>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</si>
  <si>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</si>
  <si>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</si>
  <si>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</si>
  <si>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</si>
  <si>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</si>
  <si>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</si>
  <si>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</si>
  <si>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</si>
  <si>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</si>
  <si>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</si>
  <si>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</si>
  <si>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</si>
  <si>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</si>
  <si>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</si>
  <si>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</si>
  <si>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</si>
  <si>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</si>
  <si>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</si>
  <si>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</si>
  <si>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</si>
  <si>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</si>
  <si>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</si>
  <si>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</si>
  <si>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</si>
  <si>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</si>
  <si>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</si>
  <si>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</si>
  <si>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</si>
  <si>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</si>
  <si>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</si>
  <si>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</si>
  <si>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</si>
  <si>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</si>
  <si>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</si>
  <si>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</si>
  <si>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</si>
  <si>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</si>
  <si>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</si>
  <si>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</si>
  <si>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</si>
  <si>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</si>
  <si>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</si>
  <si>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</si>
  <si>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</si>
  <si>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</si>
  <si>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</si>
  <si>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</si>
  <si>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</si>
  <si>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</si>
  <si>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</si>
  <si>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</si>
  <si>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</si>
  <si>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</si>
  <si>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</si>
  <si>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</si>
  <si>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</si>
  <si>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</si>
  <si>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</si>
  <si>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</si>
  <si>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</si>
  <si>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</si>
  <si>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</si>
  <si>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</si>
  <si>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</si>
  <si>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</si>
  <si>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</si>
  <si>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</si>
  <si>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</si>
  <si>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</si>
  <si>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</si>
  <si>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</si>
  <si>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</si>
  <si>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</si>
  <si>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</si>
  <si>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</si>
  <si>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</si>
  <si>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</si>
  <si>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</si>
  <si>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</si>
  <si>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</si>
  <si>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</si>
  <si>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</si>
  <si>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</si>
  <si>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</si>
  <si>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</si>
  <si>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</si>
  <si>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</si>
  <si>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</si>
  <si>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</si>
  <si>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</si>
  <si>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</si>
  <si>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</si>
  <si>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</si>
  <si>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</si>
  <si>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</si>
  <si>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</si>
  <si>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</si>
  <si>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</si>
  <si>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</si>
  <si>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</si>
  <si>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</si>
  <si>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</si>
  <si>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</si>
  <si>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</si>
  <si>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</si>
  <si>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</si>
  <si>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</si>
  <si>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</si>
  <si>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</si>
  <si>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</si>
  <si>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</si>
  <si>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</si>
  <si>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</si>
  <si>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</si>
  <si>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</si>
  <si>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</si>
  <si>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</si>
  <si>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</si>
  <si>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</si>
  <si>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</si>
  <si>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</si>
  <si>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</si>
  <si>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</si>
  <si>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</si>
  <si>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</si>
  <si>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</si>
  <si>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</si>
  <si>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</si>
  <si>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</si>
  <si>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</si>
  <si>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</si>
  <si>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</si>
  <si>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</si>
  <si>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</si>
  <si>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</si>
  <si>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</si>
  <si>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</si>
  <si>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</si>
  <si>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</si>
  <si>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</si>
  <si>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</si>
  <si>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</si>
  <si>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</si>
  <si>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</si>
  <si>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</si>
  <si>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</si>
  <si>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</si>
  <si>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</si>
  <si>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</si>
  <si>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</si>
  <si>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</si>
  <si>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</si>
  <si>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</si>
  <si>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</si>
  <si>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</si>
  <si>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</si>
  <si>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</si>
  <si>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</si>
  <si>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</si>
  <si>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</si>
  <si>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</si>
  <si>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</si>
  <si>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</si>
  <si>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</si>
  <si>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</si>
  <si>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</si>
  <si>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</si>
  <si>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</si>
  <si>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</si>
  <si>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</si>
  <si>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</si>
  <si>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</si>
  <si>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</si>
  <si>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</si>
  <si>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</si>
  <si>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</si>
  <si>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</si>
  <si>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</si>
  <si>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</si>
  <si>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</si>
  <si>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</si>
  <si>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</si>
  <si>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</si>
  <si>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</si>
  <si>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</si>
  <si>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</si>
  <si>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</si>
  <si>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</si>
  <si>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</si>
  <si>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</si>
  <si>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</si>
  <si>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</si>
  <si>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</si>
  <si>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</si>
  <si>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</si>
  <si>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</si>
  <si>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</si>
  <si>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</si>
  <si>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</si>
  <si>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</si>
  <si>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</si>
  <si>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</si>
  <si>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</si>
  <si>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</si>
  <si>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</si>
  <si>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TT-20251117-00517</t>
  </si>
  <si>
    <t xml:space="preserve">Team need 100 min </t>
  </si>
  <si>
    <t>PCM-20251117-00000509</t>
  </si>
  <si>
    <t xml:space="preserve">EM team at site </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</si>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</sst>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315.45326956018835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45978.401695486114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45978.401695486114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45978.401695486114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45978.401695486114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45978.401695486114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45978.401695486114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45978.401695486114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45978.401695486114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45978.401695486114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45978.401695486114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45978.401695486114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45978.401695486114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45978.401695486114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45978.401695486114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45978.401695486114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45978.401695486114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45978.401695486114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45978.401695486114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45978.401695486114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45978.401695486114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45978.401695486114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45978.401695486114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45978.401695486114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45978.401695486114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45978.401695486114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45978.401695486114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45978.401695486114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45978.401695486114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45978.401695486114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45978.401695486114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45978.401695486114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45978.401695486114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45978.401695486114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45978.401695486114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45978.401695486114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45978.401695486114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45978.401695486114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45978.401695486114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45978.401695486114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45978.401695486114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45978.401695486114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45978.401695486114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45978.401695486114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45978.401695486114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45978.401695486114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45978.401695486114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45978.401695486114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45978.401695486114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45978.401695486114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45978.401695486114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45978.401695486114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45978.401695486114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45978.401695486114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45978.401695486114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45978.401695486114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45978.401695486114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45978.401695486114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45978.401695486114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45978.401695486114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45978.401695486114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45978.401695486114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45978.401695486114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45978.401695486114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45978.401695486114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45978.401695486114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45978.401695486114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45978.401695486114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45978.401695486114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45978.401695486114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45978.401695486114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45978.401695486114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45978.401695486114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45978.401695486114</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DD43AD71-E4BD-4313-A3B6-54F917653A3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153.40185752315301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1.9653528935232316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20838</v>
      </c>
      <c r="E5" s="103" t="s">
        <v>39021</v>
      </c>
      <c r="F5" s="104">
        <v>45978.357812499999</v>
      </c>
      <c r="G5" s="105">
        <f ca="1">IFERROR(NOW()-F5,"-")</f>
        <v>4.3882986115931999E-2</v>
      </c>
      <c r="H5" s="104">
        <v>45978.345763888887</v>
      </c>
      <c r="I5" s="18" t="str">
        <f>IFERROR(VLOOKUP(D5,DB!A:F,6,0),"")</f>
        <v>SCECO</v>
      </c>
      <c r="J5" s="18" t="str">
        <f>IFERROR(VLOOKUP(D5,DB!A:G,7,0),"")</f>
        <v>Dead+No BB Design+No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24801</v>
      </c>
      <c r="E6" s="103" t="s">
        <v>39021</v>
      </c>
      <c r="F6" s="104"/>
      <c r="G6" s="105">
        <f ca="1">IFERROR(NOW()-F6,"-")</f>
        <v>45978.401695486114</v>
      </c>
      <c r="H6" s="104">
        <v>45978.328020833331</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
      </c>
      <c r="C7" s="61"/>
      <c r="D7" s="61"/>
      <c r="E7" s="85"/>
      <c r="F7" s="74"/>
      <c r="G7" s="75">
        <f ca="1">IFERROR(NOW()-F7,"-")</f>
        <v>45978.401695486114</v>
      </c>
      <c r="H7" s="74"/>
      <c r="I7" s="61" t="str">
        <f>IFERROR(VLOOKUP(D7,DB!A:F,6,0),"")</f>
        <v/>
      </c>
      <c r="J7" s="61" t="str">
        <f>IFERROR(VLOOKUP(D7,DB!A:G,7,0),"")</f>
        <v/>
      </c>
      <c r="K7" s="86"/>
      <c r="L7" s="61" t="str">
        <f>IFERROR(VLOOKUP(D7,DB!A:I,9,0),"")</f>
        <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45978.401695486114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45978.401695486114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45978.401695486114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45978.401695486114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45978.401695486114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45978.401695486114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45978.401695486114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45978.401695486114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45978.401695486114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45978.401695486114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45978.401695486114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45978.401695486114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45978.401695486114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45978.401695486114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45978.401695486114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45978.401695486114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45978.401695486114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45978.401695486114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45978.401695486114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45978.401695486114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45978.401695486114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45978.401695486114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45978.401695486114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45978.401695486114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45978.401695486114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45978.401695486114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45978.401695486114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45978.401695486114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45978.401695486114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45978.401695486114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45978.401695486114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45978.401695486114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45978.401695486114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45978.401695486114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45978.401695486114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45978.401695486114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45978.401695486114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45978.401695486114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45978.401695486114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45978.401695486114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45978.401695486114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45978.401695486114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45978.401695486114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45978.401695486114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45978.401695486114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45978.401695486114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45978.401695486114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45978.401695486114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45978.401695486114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45978.401695486114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45978.401695486114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45978.401695486114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45978.401695486114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45978.401695486114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45978.401695486114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45978.401695486114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45978.401695486114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45978.401695486114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45978.401695486114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45978.401695486114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45978.401695486114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45978.401695486114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45978.401695486114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45978.401695486114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45978.401695486114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45978.401695486114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45978.401695486114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45978.401695486114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45978.401695486114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45978.401695486114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45978.401695486114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45978.401695486114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45978.401695486114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45978.401695486114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45978.401695486114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45978.401695486114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45978.401695486114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45978.401695486114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45978.401695486114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45978.401695486114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45978.401695486114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45978.401695486114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45978.401695486114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45978.401695486114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45978.401695486114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45978.401695486114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45978.401695486114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45978.401695486114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45978.401695486114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45978.401695486114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45978.401695486114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45978.401695486114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45978.401695486114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45978.401695486114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45978.401695486114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45978.401695486114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45978.401695486114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45978.401695486114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45978.401695486114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45978.401695486114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45978.401695486114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45978.401695486114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45978.401695486114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45978.401695486114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45978.401695486114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45978.401695486114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45978.401695486114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45978.401695486114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45978.401695486114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45978.401695486114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45978.401695486114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45978.401695486114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45978.401695486114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45978.401695486114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45978.401695486114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45978.401695486114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45978.401695486114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45978.401695486114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45978.401695486114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45978.401695486114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45978.401695486114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45978.401695486114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45978.401695486114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45978.401695486114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45978.401695486114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45978.401695486114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45978.401695486114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45978.401695486114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45978.401695486114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45978.401695486114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45978.401695486114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45978.401695486114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45978.401695486114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45978.401695486114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45978.401695486114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45978.401695486114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45978.401695486114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45978.401695486114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45978.401695486114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45978.401695486114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45978.401695486114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45978.401695486114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45978.401695486114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45978.401695486114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45978.401695486114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45978.401695486114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45978.401695486114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45978.401695486114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45978.401695486114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45978.401695486114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45978.401695486114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45978.401695486114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45978.401695486114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45978.401695486114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45978.401695486114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45978.401695486114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45978.401695486114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45978.401695486114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45978.401695486114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45978.401695486114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45978.401695486114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45978.401695486114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45978.401695486114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45978.401695486114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45978.401695486114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45978.401695486114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45978.401695486114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45978.401695486114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45978.401695486114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45978.401695486114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45978.401695486114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45978.401695486114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45978.401695486114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45978.401695486114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45978.401695486114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45978.401695486114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45978.401695486114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45978.401695486114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45978.401695486114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45978.401695486114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45978.401695486114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45978.401695486114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45978.401695486114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45978.401695486114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45978.401695486114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45978.401695486114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45978.401695486114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45978.401695486114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45978.401695486114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45978.401695486114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45978.401695486114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45978.401695486114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45978.401695486114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45978.401695486114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45978.401695486114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45978.401695486114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45978.401695486114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45978.401695486114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45978.401695486114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45978.401695486114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45978.401695486114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45978.401695486114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45978.401695486114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45978.401695486114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45978.401695486114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45978.401695486114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45978.401695486114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45978.401695486114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45978.401695486114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45978.401695486114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45978.401695486114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7.0225578703684732E-2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3.5329745376657229E-2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45978.401695486114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45978.401695486114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45978.401695486114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45978.401695486114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45978.401695486114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45978.401695486114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45978.401695486114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45978.401695486114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45978.401695486114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45978.401695486114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45978.401695486114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45978.401695486114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45978.401695486114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45978.401695486114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45978.401695486114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45978.401695486114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45978.401695486114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45978.401695486114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45978.401695486114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45978.401695486114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45978.401695486114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45978.401695486114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45978.401695486114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45978.401695486114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45978.401695486114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45978.401695486114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45978.401695486114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45978.401695486114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45978.401695486114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45978.401695486114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45978.401695486114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45978.401695486114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45978.401695486114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45978.401695486114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45978.401695486114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45978.401695486114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45978.401695486114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45978.401695486114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45978.401695486114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45978.401695486114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45978.401695486114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45978.401695486114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45978.401695486114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45978.401695486114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45978.401695486114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45978.401695486114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45978.401695486114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45978.401695486114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45978.401695486114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45978.401695486114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45978.401695486114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45978.401695486114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45978.401695486114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45978.401695486114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45978.401695486114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45978.401695486114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45978.401695486114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45978.401695486114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45978.401695486114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45978.401695486114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45978.401695486114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45978.401695486114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45978.401695486114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45978.401695486114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45978.401695486114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45978.401695486114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45978.401695486114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45978.401695486114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45978.401695486114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45978.401695486114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45978.401695486114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45978.401695486114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45978.401695486114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45978.401695486114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45978.401695486114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45978.401695486114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45978.401695486114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45978.401695486114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45978.401695486114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45978.401695486114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45978.401695486114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45978.401695486114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45978.401695486114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45978.401695486114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45978.401695486114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45978.401695486114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45978.401695486114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45978.401695486114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45978.401695486114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45978.401695486114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45978.401695486114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45978.401695486114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45978.401695486114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45978.401695486114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45978.401695486114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45978.401695486114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45978.401695486114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45978.401695486114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45978.401695486114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45978.401695486114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45978.401695486114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45978.401695486114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45978.401695486114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45978.401695486114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45978.401695486114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45978.401695486114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45978.401695486114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45978.401695486114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45978.401695486114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45978.401695486114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45978.401695486114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45978.401695486114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45978.401695486114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45978.401695486114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45978.401695486114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45978.401695486114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45978.401695486114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45978.401695486114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45978.401695486114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45978.401695486114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45978.401695486114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45978.401695486114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45978.401695486114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45978.401695486114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45978.401695486114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45978.401695486114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45978.401695486114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45978.401695486114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45978.401695486114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45978.401695486114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45978.401695486114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45978.401695486114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45978.401695486114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45978.401695486114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45978.401695486114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45978.401695486114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45978.401695486114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45978.401695486114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45978.401695486114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45978.401695486114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45978.401695486114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45978.401695486114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45978.401695486114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45978.401695486114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45978.401695486114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45978.401695486114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45978.401695486114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45978.401695486114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45978.401695486114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45978.401695486114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45978.401695486114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45978.401695486114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45978.401695486114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45978.401695486114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45978.401695486114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45978.401695486114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45978.401695486114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45978.401695486114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45978.401695486114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45978.401695486114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45978.401695486114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45978.401695486114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45978.401695486114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45978.401695486114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45978.401695486114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45978.401695486114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45978.401695486114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45978.401695486114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45978.401695486114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45978.401695486114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45978.401695486114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45978.401695486114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45978.401695486114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45978.401695486114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45978.401695486114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45978.401695486114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45978.401695486114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45978.401695486114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45978.401695486114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45978.401695486114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45978.401695486114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45978.401695486114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45978.401695486114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45978.401695486114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45978.401695486114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45978.401695486114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45978.401695486114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45978.401695486114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45978.401695486114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45978.401695486114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45978.401695486114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45978.401695486114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45978.401695486114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45978.401695486114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45978.401695486114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45978.401695486114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45978.401695486114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45978.401695486114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45978.401695486114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45978.401695486114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45978.401695486114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45978.401695486114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45978.401695486114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45978.401695486114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45978.401695486114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45978.401695486114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45978.401695486114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45978.401695486114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45978.401695486114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45978.401695486114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45978.401695486114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45978.401695486114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45978.401695486114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45978.401695486114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45978.401695486114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45978.401695486114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45978.401695486114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45978.401695486114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45978.401695486114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45978.401695486114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45978.401695486114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45978.401695486114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45978.401695486114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45978.401695486114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45978.401695486114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45978.401695486114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45978.401695486114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45978.401695486114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45978.401695486114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45978.401695486114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45978.401695486114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45978.401695486114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45978.401695486114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45978.401695486114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45978.401695486114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45978.401695486114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45978.401695486114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45978.401695486114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45978.401695486114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45978.401695486114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45978.401695486114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45978.401695486114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45978.401695486114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45978.401695486114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45978.401695486114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45978.401695486114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45978.401695486114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45978.401695486114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45978.401695486114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45978.401695486114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45978.401695486114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45978.401695486114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45978.401695486114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45978.401695486114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45978.401695486114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45978.401695486114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45978.401695486114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45978.401695486114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45978.401695486114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45978.401695486114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45978.401695486114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45978.401695486114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45978.401695486114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45978.401695486114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45978.401695486114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45978.401695486114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45978.401695486114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45978.401695486114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45978.401695486114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45978.401695486114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45978.401695486114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45978.401695486114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45978.401695486114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45978.401695486114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45978.401695486114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45978.401695486114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45978.401695486114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45978.401695486114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45978.401695486114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45978.401695486114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45978.401695486114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45978.401695486114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45978.401695486114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45978.401695486114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45978.401695486114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45978.401695486114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45978.401695486114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45978.401695486114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45978.401695486114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45978.401695486114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45978.401695486114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45978.401695486114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45978.401695486114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45978.401695486114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45978.401695486114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45978.401695486114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45978.401695486114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45978.401695486114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45978.401695486114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45978.401695486114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45978.401695486114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45978.401695486114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45978.401695486114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45978.401695486114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45978.401695486114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45978.401695486114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45978.401695486114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45978.401695486114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45978.401695486114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45978.401695486114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45978.401695486114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45978.401695486114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45978.401695486114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45978.401695486114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45978.401695486114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45978.401695486114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45978.401695486114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45978.401695486114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45978.401695486114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45978.401695486114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45978.401695486114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45978.401695486114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45978.401695486114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45978.401695486114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45978.401695486114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45978.401695486114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45978.401695486114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45978.401695486114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45978.401695486114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45978.401695486114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45978.401695486114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45978.401695486114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45978.401695486114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45978.401695486114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45978.401695486114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45978.401695486114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45978.401695486114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45978.401695486114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45978.401695486114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45978.401695486114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45978.401695486114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45978.401695486114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45978.401695486114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45978.401695486114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45978.401695486114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45978.401695486114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45978.401695486114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45978.401695486114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45978.401695486114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45978.401695486114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45978.401695486114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45978.401695486114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45978.401695486114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45978.401695486114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45978.401695486114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45978.401695486114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45978.401695486114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45978.401695486114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45978.401695486114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45978.401695486114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45978.401695486114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45978.401695486114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45978.401695486114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45978.401695486114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45978.401695486114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45978.401695486114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45978.401695486114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45978.401695486114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45978.401695486114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45978.401695486114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45978.401695486114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45978.401695486114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45978.401695486114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45978.401695486114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45978.401695486114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45978.401695486114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45978.401695486114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45978.401695486114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45978.401695486114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45978.401695486114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45978.401695486114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45978.401695486114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45978.401695486114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45978.401695486114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45978.401695486114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45978.401695486114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45978.401695486114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45978.401695486114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45978.401695486114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45978.401695486114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45978.401695486114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45978.401695486114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45978.401695486114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45978.401695486114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45978.401695486114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45978.401695486114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45978.401695486114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45978.401695486114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45978.401695486114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45978.401695486114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45978.401695486114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45978.401695486114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45978.401695486114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45978.401695486114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45978.401695486114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45978.401695486114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45978.401695486114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45978.401695486114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45978.401695486114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45978.401695486114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45978.401695486114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45978.401695486114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45978.401695486114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45978.401695486114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45978.401695486114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45978.401695486114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45978.401695486114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45978.401695486114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45978.401695486114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45978.401695486114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45978.401695486114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45978.401695486114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45978.401695486114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45978.401695486114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45978.401695486114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45978.401695486114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45978.401695486114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45978.401695486114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45978.401695486114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45978.401695486114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45978.401695486114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45978.401695486114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45978.401695486114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45978.401695486114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45978.401695486114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45978.401695486114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45978.401695486114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45978.401695486114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45978.401695486114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45978.401695486114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45978.401695486114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45978.401695486114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45978.401695486114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45978.401695486114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45978.401695486114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45978.401695486114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45978.401695486114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45978.401695486114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45978.401695486114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45978.401695486114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45978.401695486114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45978.401695486114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45978.401695486114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45978.401695486114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45978.401695486114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45978.401695486114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45978.401695486114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45978.401695486114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45978.401695486114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45978.401695486114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45978.401695486114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45978.401695486114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45978.401695486114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45978.401695486114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45978.401695486114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45978.401695486114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45978.401695486114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45978.401695486114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45978.401695486114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45978.401695486114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45978.401695486114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45978.401695486114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45978.401695486114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45978.401695486114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45978.401695486114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45978.401695486114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45978.401695486114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45978.401695486114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45978.401695486114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45978.401695486114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45978.401695486114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45978.401695486114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45978.401695486114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45978.401695486114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45978.401695486114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45978.401695486114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45978.401695486114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45978.401695486114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45978.401695486114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45978.401695486114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45978.401695486114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45978.401695486114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45978.401695486114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45978.401695486114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45978.401695486114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45978.401695486114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45978.401695486114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45978.401695486114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45978.401695486114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45978.401695486114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45978.401695486114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45978.401695486114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45978.401695486114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45978.401695486114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45978.401695486114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45978.401695486114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45978.401695486114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45978.401695486114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45978.401695486114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45978.401695486114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45978.401695486114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45978.401695486114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45978.401695486114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45978.401695486114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45978.401695486114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45978.401695486114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45978.401695486114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45978.401695486114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45978.401695486114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45978.401695486114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45978.401695486114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45978.401695486114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45978.401695486114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45978.401695486114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45978.401695486114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45978.401695486114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45978.401695486114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45978.401695486114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45978.401695486114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45978.401695486114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45978.401695486114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45978.401695486114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45978.401695486114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45978.401695486114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45978.401695486114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45978.401695486114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45978.401695486114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45978.401695486114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45978.401695486114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45978.401695486114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45978.401695486114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45978.401695486114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45978.401695486114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45978.401695486114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45978.401695486114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45978.401695486114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45978.401695486114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45978.401695486114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45978.401695486114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45978.401695486114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45978.401695486114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45978.401695486114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45978.401695486114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45978.401695486114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45978.401695486114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45978.401695486114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45978.401695486114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45978.401695486114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45978.401695486114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45978.401695486114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45978.401695486114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45978.401695486114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45978.401695486114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45978.401695486114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45978.401695486114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45978.401695486114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45978.401695486114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45978.401695486114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45978.401695486114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45978.401695486114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45978.401695486114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45978.401695486114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45978.401695486114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45978.401695486114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45978.401695486114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45978.401695486114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45978.401695486114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45978.401695486114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45978.401695486114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45978.401695486114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45978.401695486114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45978.401695486114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45978.401695486114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45978.401695486114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45978.401695486114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45978.401695486114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45978.401695486114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45978.401695486114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45978.401695486114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45978.401695486114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45978.401695486114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45978.401695486114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45978.401695486114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45978.401695486114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45978.401695486114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45978.401695486114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45978.401695486114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45978.401695486114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45978.401695486114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45978.401695486114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45978.401695486114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45978.401695486114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45978.401695486114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45978.401695486114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45978.401695486114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45978.401695486114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45978.401695486114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45978.401695486114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45978.401695486114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45978.401695486114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45978.401695486114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45978.401695486114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45978.401695486114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45978.401695486114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45978.401695486114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45978.401695486114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45978.401695486114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45978.401695486114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45978.401695486114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45978.401695486114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45978.401695486114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45978.401695486114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45978.401695486114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45978.401695486114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45978.401695486114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45978.401695486114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45978.401695486114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45978.401695486114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45978.401695486114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45978.401695486114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45978.401695486114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45978.401695486114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45978.401695486114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45978.401695486114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45978.401695486114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45978.401695486114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45978.401695486114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45978.401695486114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45978.401695486114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45978.401695486114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45978.401695486114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45978.401695486114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45978.401695486114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45978.401695486114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45978.401695486114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45978.401695486114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45978.401695486114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45978.401695486114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45978.401695486114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45978.401695486114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45978.401695486114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45978.401695486114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45978.401695486114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45978.401695486114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45978.401695486114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45978.401695486114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45978.401695486114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45978.401695486114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45978.401695486114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45978.401695486114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45978.401695486114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45978.401695486114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45978.401695486114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45978.401695486114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45978.401695486114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45978.401695486114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45978.401695486114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45978.401695486114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45978.401695486114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45978.401695486114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45978.401695486114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45978.401695486114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45978.401695486114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45978.401695486114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45978.401695486114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45978.401695486114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45978.401695486114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45978.401695486114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45978.401695486114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45978.401695486114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45978.401695486114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45978.401695486114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45978.401695486114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45978.401695486114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45978.401695486114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45978.401695486114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45978.401695486114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45978.401695486114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45978.401695486114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45978.401695486114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45978.401695486114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45978.401695486114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45978.401695486114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45978.401695486114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45978.401695486114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45978.401695486114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45978.401695486114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45978.401695486114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45978.401695486114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45978.401695486114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45978.401695486114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45978.401695486114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45978.401695486114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45978.401695486114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45978.401695486114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45978.401695486114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45978.401695486114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45978.401695486114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45978.401695486114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45978.401695486114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45978.401695486114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45978.401695486114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45978.401695486114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45978.401695486114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45978.401695486114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45978.401695486114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45978.401695486114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45978.401695486114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45978.401695486114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45978.401695486114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45978.401695486114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45978.401695486114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45978.401695486114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45978.401695486114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45978.401695486114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45978.401695486114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45978.401695486114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45978.401695486114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45978.401695486114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45978.401695486114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45978.401695486114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45978.401695486114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45978.401695486114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45978.401695486114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45978.401695486114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45978.401695486114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45978.401695486114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45978.401695486114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45978.401695486114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45978.401695486114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45978.401695486114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45978.401695486114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45978.401695486114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45978.401695486114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45978.401695486114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45978.401695486114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45978.401695486114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45978.401695486114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45978.401695486114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45978.401695486114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45978.401695486114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45978.401695486114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45978.401695486114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45978.401695486114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45978.401695486114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45978.401695486114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45978.401695486114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45978.401695486114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45978.401695486114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45978.401695486114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45978.401695486114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45978.401695486114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45978.401695486114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45978.401695486114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45978.401695486114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45978.401695486114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45978.401695486114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45978.401695486114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45978.401695486114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45978.401695486114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45978.401695486114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45978.401695486114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45978.401695486114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45978.401695486114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45978.401695486114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45978.401695486114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45978.401695486114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45978.401695486114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45978.401695486114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45978.401695486114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45978.401695486114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45978.401695486114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45978.401695486114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45978.401695486114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45978.401695486114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45978.401695486114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45978.401695486114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45978.401695486114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45978.401695486114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45978.401695486114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45978.401695486114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45978.401695486114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45978.401695486114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45978.401695486114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45978.401695486114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45978.401695486114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45978.401695486114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45978.401695486114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45978.401695486114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45978.401695486114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45978.401695486114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45978.401695486114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45978.401695486114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45978.401695486114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45978.401695486114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45978.401695486114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45978.401695486114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45978.401695486114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45978.401695486114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45978.401695486114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45978.401695486114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45978.401695486114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45978.401695486114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45978.401695486114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45978.401695486114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45978.401695486114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45978.401695486114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45978.401695486114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45978.401695486114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45978.401695486114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45978.401695486114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45978.401695486114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45978.401695486114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45978.401695486114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45978.401695486114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45978.401695486114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45978.401695486114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45978.401695486114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45978.401695486114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45978.401695486114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45978.401695486114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45978.401695486114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45978.401695486114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45978.401695486114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45978.401695486114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45978.401695486114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45978.401695486114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45978.401695486114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45978.401695486114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45978.401695486114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45978.401695486114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45978.401695486114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45978.401695486114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45978.401695486114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45978.401695486114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45978.401695486114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45978.401695486114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45978.401695486114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45978.401695486114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45978.401695486114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45978.401695486114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45978.401695486114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45978.401695486114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45978.401695486114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45978.401695486114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45978.401695486114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45978.401695486114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45978.401695486114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45978.401695486114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45978.401695486114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45978.401695486114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45978.401695486114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45978.401695486114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45978.401695486114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45978.401695486114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45978.401695486114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45978.401695486114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45978.401695486114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45978.401695486114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45978.401695486114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45978.401695486114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45978.401695486114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45978.401695486114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45978.401695486114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45978.401695486114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45978.401695486114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45978.401695486114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45978.401695486114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45978.401695486114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45978.401695486114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45978.401695486114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45978.401695486114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45978.401695486114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45978.401695486114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45978.401695486114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45978.401695486114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45978.401695486114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45978.401695486114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45978.401695486114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45978.401695486114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45978.401695486114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45978.401695486114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45978.401695486114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45978.401695486114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45978.401695486114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45978.401695486114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45978.401695486114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45978.401695486114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45978.401695486114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45978.401695486114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45978.401695486114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45978.401695486114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45978.401695486114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45978.401695486114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45978.401695486114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45978.401695486114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45978.401695486114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45978.401695486114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45978.401695486114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45978.401695486114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45978.401695486114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45978.401695486114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45978.401695486114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45978.401695486114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45978.401695486114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45978.401695486114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45978.401695486114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45978.401695486114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45978.401695486114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45978.401695486114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45978.401695486114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45978.401695486114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45978.401695486114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45978.401695486114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45978.401695486114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45978.401695486114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45978.401695486114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45978.401695486114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45978.401695486114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45978.401695486114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45978.401695486114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45978.401695486114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45978.401695486114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45978.401695486114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45978.401695486114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45978.401695486114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45978.401695486114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45978.401695486114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45978.401695486114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45978.401695486114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45978.401695486114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45978.401695486114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45978.401695486114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45978.401695486114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45978.401695486114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45978.401695486114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45978.401695486114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45978.401695486114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45978.401695486114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45978.401695486114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45978.401695486114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45978.401695486114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45978.401695486114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45978.401695486114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45978.401695486114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45978.401695486114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45978.401695486114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45978.401695486114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45978.401695486114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45978.401695486114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45978.401695486114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45978.401695486114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45978.401695486114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45978.401695486114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45978.401695486114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45978.401695486114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45978.401695486114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45978.401695486114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45978.401695486114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45978.401695486114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45978.401695486114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45978.401695486114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45978.401695486114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45978.401695486114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45978.401695486114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45978.401695486114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45978.401695486114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45978.401695486114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45978.401695486114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45978.401695486114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45978.401695486114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45978.401695486114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45978.401695486114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45978.401695486114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45978.401695486114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45978.401695486114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45978.401695486114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45978.401695486114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45978.401695486114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45978.401695486114</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274.92097789351828</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45978.401695486114</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45978.401695486114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45978.401695486114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45978.401695486114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45978.401695486114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45978.401695486114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45978.401695486114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45978.401695486114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45978.401695486114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45978.401695486114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45978.401695486114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45978.401695486114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45978.401695486114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45978.401695486114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45978.401695486114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45978.401695486114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45978.401695486114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45978.401695486114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45978.401695486114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45978.401695486114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45978.401695486114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45978.401695486114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45978.401695486114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45978.401695486114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45978.401695486114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45978.401695486114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45978.401695486114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45978.401695486114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45978.401695486114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45978.401695486114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45978.401695486114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45978.401695486114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45978.401695486114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45978.401695486114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45978.401695486114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45978.401695486114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45978.401695486114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45978.401695486114</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86.569635300926166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52.21281817129784</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29.740584375002072</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17" ca="1" si="2">IFERROR(NOW()-F5,"")</f>
        <v>0.88689224537665723</v>
      </c>
      <c r="H5" s="139">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2">
        <f t="shared" ca="1" si="2"/>
        <v>45978.401695486114</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45978.401695486114</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45978.401695486114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45978.401695486114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45978.401695486114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45978.401695486114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45978.401695486114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45978.401695486114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45978.401695486114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45978.401695486114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45978.401695486114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45978.401695486114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ref="G18:G81" ca="1" si="3">IFERROR(NOW()-F18,"")</f>
        <v>45978.401695486114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45978.401695486114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45978.401695486114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45978.401695486114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45978.401695486114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45978.401695486114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45978.401695486114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45978.401695486114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45978.401695486114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45978.401695486114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45978.401695486114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45978.401695486114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45978.401695486114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45978.401695486114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45978.401695486114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45978.401695486114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45978.401695486114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45978.401695486114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45978.401695486114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45978.401695486114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45978.401695486114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45978.401695486114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45978.401695486114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45978.401695486114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45978.401695486114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45978.401695486114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45978.401695486114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45978.401695486114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45978.401695486114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45978.401695486114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45978.401695486114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45978.401695486114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45978.401695486114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45978.401695486114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45978.401695486114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45978.401695486114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45978.401695486114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45978.401695486114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45978.401695486114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45978.401695486114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45978.401695486114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45978.401695486114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45978.401695486114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45978.401695486114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45978.401695486114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45978.401695486114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45978.401695486114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45978.401695486114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45978.401695486114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45978.401695486114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45978.401695486114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45978.401695486114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45978.401695486114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45978.401695486114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45978.401695486114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45978.401695486114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45978.401695486114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45978.401695486114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45978.401695486114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45978.401695486114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45978.401695486114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45978.401695486114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45978.401695486114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45978.401695486114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ref="G82:G145" ca="1" si="4">IFERROR(NOW()-F82,"")</f>
        <v>45978.401695486114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45978.401695486114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45978.401695486114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45978.401695486114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45978.401695486114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45978.401695486114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45978.401695486114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45978.401695486114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45978.401695486114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45978.401695486114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45978.401695486114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45978.401695486114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45978.401695486114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45978.401695486114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45978.401695486114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45978.401695486114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45978.401695486114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45978.401695486114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45978.401695486114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45978.401695486114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45978.401695486114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45978.401695486114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45978.401695486114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45978.401695486114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45978.401695486114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45978.401695486114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45978.401695486114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45978.401695486114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45978.401695486114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45978.401695486114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45978.401695486114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45978.401695486114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45978.401695486114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45978.401695486114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45978.401695486114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45978.401695486114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45978.401695486114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45978.401695486114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45978.401695486114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45978.401695486114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45978.401695486114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45978.401695486114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45978.401695486114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45978.401695486114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45978.401695486114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45978.401695486114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45978.401695486114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45978.401695486114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45978.401695486114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45978.401695486114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45978.401695486114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45978.401695486114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45978.401695486114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45978.401695486114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45978.401695486114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45978.401695486114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45978.401695486114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45978.401695486114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45978.401695486114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45978.401695486114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45978.401695486114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45978.401695486114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45978.401695486114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45978.401695486114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ref="G146:G209" ca="1" si="5">IFERROR(NOW()-F146,"")</f>
        <v>45978.401695486114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45978.401695486114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45978.401695486114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45978.401695486114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45978.401695486114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45978.401695486114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45978.401695486114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45978.401695486114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45978.401695486114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45978.401695486114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45978.401695486114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45978.401695486114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45978.401695486114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45978.401695486114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45978.401695486114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45978.401695486114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45978.401695486114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45978.401695486114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45978.401695486114</v>
      </c>
      <c r="H164" s="110"/>
      <c r="I164" s="110" t="str">
        <f>IFERROR(VLOOKUP(D164,DB!A:F,6,0),"")</f>
        <v/>
      </c>
      <c r="J164" s="110" t="str">
        <f>IFERROR(VLOOKUP(D164,DB!A:G,7,0),"")</f>
        <v/>
      </c>
      <c r="K164" s="110"/>
      <c r="L164" s="110" t="str">
        <f>IFERROR(VLOOKUP(D164,DB!A:I,9,0),"")</f>
        <v/>
      </c>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30938</v>
      </c>
      <c r="E2" s="110" t="s">
        <v>39021</v>
      </c>
      <c r="F2" s="124">
        <v>45977.926087962966</v>
      </c>
      <c r="G2" s="105">
        <f t="shared" ref="G2:G58" ca="1" si="0">IFERROR(NOW()-F2,"-")</f>
        <v>0.47560752314893762</v>
      </c>
      <c r="H2" s="124">
        <v>45978.034363425926</v>
      </c>
      <c r="I2" s="122" t="str">
        <f>IFERROR(VLOOKUP(D2,DB!A:F,6,0),"")</f>
        <v>SCECO</v>
      </c>
      <c r="J2" s="122" t="str">
        <f>IFERROR(VLOOKUP(D2,DB!A:G,7,0),"")</f>
        <v>Dead</v>
      </c>
      <c r="K2" s="125" t="s">
        <v>39126</v>
      </c>
      <c r="L2" s="126" t="str">
        <f>IFERROR(VLOOKUP(D2,DB!A:I,9,0),"")</f>
        <v>Latis</v>
      </c>
    </row>
    <row r="3" spans="1:16382" ht="31.5" customHeight="1">
      <c r="A3" s="121" t="s">
        <v>39127</v>
      </c>
      <c r="B3" s="122" t="str">
        <f>IFERROR(VLOOKUP(D3,DB!A:K,11,0),"")</f>
        <v>R6</v>
      </c>
      <c r="C3" s="123">
        <v>3</v>
      </c>
      <c r="D3" s="122" t="s">
        <v>30992</v>
      </c>
      <c r="E3" s="110" t="s">
        <v>39100</v>
      </c>
      <c r="F3" s="124">
        <v>45978.369895833333</v>
      </c>
      <c r="G3" s="105">
        <f t="shared" ca="1" si="0"/>
        <v>3.1799652781046461E-2</v>
      </c>
      <c r="H3" s="124">
        <v>45978.362303240741</v>
      </c>
      <c r="I3" s="122" t="str">
        <f>IFERROR(VLOOKUP(D3,DB!A:F,6,0),"")</f>
        <v>Generator-SG</v>
      </c>
      <c r="J3" s="122" t="str">
        <f>IFERROR(VLOOKUP(D3,DB!A:G,7,0),"")</f>
        <v>Dead</v>
      </c>
      <c r="K3" s="125" t="s">
        <v>39128</v>
      </c>
      <c r="L3" s="126" t="str">
        <f>IFERROR(VLOOKUP(D3,DB!A:I,9,0),"")</f>
        <v>Latis</v>
      </c>
    </row>
    <row r="4" spans="1:16382" ht="31.5" customHeight="1">
      <c r="A4" s="121"/>
      <c r="B4" s="122" t="str">
        <f>IFERROR(VLOOKUP(D4,DB!A:K,11,0),"")</f>
        <v/>
      </c>
      <c r="C4" s="123"/>
      <c r="D4" s="122"/>
      <c r="E4" s="110"/>
      <c r="F4" s="124"/>
      <c r="G4" s="105">
        <f t="shared" ca="1" si="0"/>
        <v>45978.401695486114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45978.401695486114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45978.401695486114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45978.401695486114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45978.401695486114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45978.401695486114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45978.401695486114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45978.401695486114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45978.401695486114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45978.401695486114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45978.401695486114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45978.401695486114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45978.401695486114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45978.401695486114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45978.401695486114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45978.401695486114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45978.401695486114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45978.401695486114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45978.401695486114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45978.401695486114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45978.401695486114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45978.401695486114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45978.401695486114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45978.401695486114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45978.401695486114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45978.401695486114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45978.401695486114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45978.401695486114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45978.401695486114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45978.401695486114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45978.401695486114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45978.401695486114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45978.401695486114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45978.401695486114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45978.401695486114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45978.401695486114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45978.401695486114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45978.401695486114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45978.401695486114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45978.401695486114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45978.401695486114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45978.401695486114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45978.401695486114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45978.401695486114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45978.401695486114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45978.401695486114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45978.401695486114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45978.401695486114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45978.401695486114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45978.401695486114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45978.401695486114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45978.401695486114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45978.401695486114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45978.401695486114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45978.401695486114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45978.401695486114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45978.401695486114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45978.401695486114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45978.401695486114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45978.401695486114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45978.401695486114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45978.401695486114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45978.401695486114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45978.401695486114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45978.401695486114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45978.401695486114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45978.401695486114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45978.401695486114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45978.401695486114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45978.401695486114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45978.401695486114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45978.401695486114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45978.401695486114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45978.401695486114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45978.401695486114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45978.401695486114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45978.401695486114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45978.401695486114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45978.401695486114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45978.401695486114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45978.401695486114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45978.401695486114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45978.401695486114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45978.401695486114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45978.401695486114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45978.401695486114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45978.401695486114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45978.401695486114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45978.401695486114</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2025-11-17T06:40:11Z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