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769" documentId="13_ncr:1_{F6CB121F-512D-4AA6-A0C1-0FB36C537598}" xr6:coauthVersionLast="47" xr6:coauthVersionMax="47" xr10:uidLastSave="{309E9CF3-BCDB-4A32-A614-9F8662EE339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G3" i="4"/>
  <c r="I3" i="4"/>
  <c r="J3" i="4"/>
  <c r="L3" i="4"/>
  <c r="B3" i="4"/>
  <c r="L5" i="4"/>
  <c r="J5" i="4"/>
  <c r="I5" i="4"/>
  <c r="G5" i="4"/>
  <c r="B5"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<sst xmlns="http://schemas.openxmlformats.org/spreadsheetml/2006/main" count="180275" uniqueCount="39123">
  <si>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</si>
  <si>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</si>
  <si>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</si>
  <si>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</si>
  <si>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</si>
  <si>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</si>
  <si>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</si>
  <si>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</si>
  <si>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</si>
  <si>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</si>
  <si>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</si>
  <si>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</si>
  <si>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</si>
  <si>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</si>
  <si>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</si>
  <si>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</si>
  <si>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</si>
  <si>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</si>
  <si>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</si>
  <si>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</si>
  <si>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</si>
  <si>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</si>
  <si>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</si>
  <si>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</si>
  <si>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</si>
  <si>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</si>
  <si>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</si>
  <si>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</si>
  <si>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</si>
  <si>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</si>
  <si>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</si>
  <si>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</si>
  <si>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</si>
  <si>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</si>
  <si>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</si>
  <si>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</si>
  <si>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</si>
  <si>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</si>
  <si>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</si>
  <si>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</si>
  <si>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</si>
  <si>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</si>
  <si>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</si>
  <si>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</si>
  <si>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</si>
  <si>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</si>
  <si>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</si>
  <si>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</si>
  <si>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</si>
  <si>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</si>
  <si>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</si>
  <si>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</si>
  <si>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</si>
  <si>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</si>
  <si>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</si>
  <si>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</si>
  <si>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</si>
  <si>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</si>
  <si>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</si>
  <si>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</si>
  <si>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</si>
  <si>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</si>
  <si>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</si>
  <si>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</si>
  <si>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</si>
  <si>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</si>
  <si>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</si>
  <si>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</si>
  <si>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</si>
  <si>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</si>
  <si>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</si>
  <si>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</si>
  <si>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</si>
  <si>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</si>
  <si>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</si>
  <si>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</si>
  <si>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</si>
  <si>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</si>
  <si>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</si>
  <si>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</si>
  <si>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</si>
  <si>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</si>
  <si>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</si>
  <si>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</si>
  <si>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</si>
  <si>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</si>
  <si>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</si>
  <si>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</si>
  <si>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</si>
  <si>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</si>
  <si>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</si>
  <si>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</si>
  <si>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</si>
  <si>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</si>
  <si>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</si>
  <si>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</si>
  <si>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</si>
  <si>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</si>
  <si>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</si>
  <si>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</si>
  <si>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</si>
  <si>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</si>
  <si>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</si>
  <si>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</si>
  <si>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</si>
  <si>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</si>
  <si>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</si>
  <si>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</si>
  <si>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</si>
  <si>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</si>
  <si>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</si>
  <si>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</si>
  <si>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</si>
  <si>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</si>
  <si>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</si>
  <si>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</si>
  <si>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</si>
  <si>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</si>
  <si>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</si>
  <si>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</si>
  <si>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</si>
  <si>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</si>
  <si>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</si>
  <si>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</si>
  <si>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</si>
  <si>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</si>
  <si>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</si>
  <si>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</si>
  <si>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</si>
  <si>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</si>
  <si>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</si>
  <si>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</si>
  <si>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</si>
  <si>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</si>
  <si>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</si>
  <si>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</si>
  <si>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</si>
  <si>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</si>
  <si>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</si>
  <si>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</si>
  <si>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</si>
  <si>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</si>
  <si>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</si>
  <si>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</si>
  <si>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</si>
  <si>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</si>
  <si>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</si>
  <si>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</si>
  <si>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</si>
  <si>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</si>
  <si>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</si>
  <si>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</si>
  <si>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</si>
  <si>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</si>
  <si>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</si>
  <si>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</si>
  <si>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</si>
  <si>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</si>
  <si>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</si>
  <si>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</si>
  <si>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</si>
  <si>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</si>
  <si>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</si>
  <si>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</si>
  <si>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</si>
  <si>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</si>
  <si>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</si>
  <si>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</si>
  <si>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</si>
  <si>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</si>
  <si>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</si>
  <si>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</si>
  <si>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</si>
  <si>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</si>
  <si>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</si>
  <si>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</si>
  <si>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</si>
  <si>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</si>
  <si>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</si>
  <si>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</si>
  <si>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</si>
  <si>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</si>
  <si>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</si>
  <si>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</si>
  <si>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</si>
  <si>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</si>
  <si>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</si>
  <si>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</si>
  <si>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</si>
  <si>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</si>
  <si>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</si>
  <si>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</si>
  <si>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</si>
  <si>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</si>
  <si>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</si>
  <si>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</si>
  <si>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</si>
  <si>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</si>
  <si>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</si>
  <si>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</si>
  <si>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</si>
  <si>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</si>
  <si>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</si>
  <si>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</si>
  <si>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</si>
  <si>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</si>
  <si>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</si>
  <si>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</si>
  <si>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</si>
  <si>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</si>
  <si>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</si>
  <si>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</si>
  <si>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</si>
  <si>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</si>
  <si>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</si>
  <si>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</si>
  <si>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</si>
  <si>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</si>
  <si>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</si>
  <si>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</si>
  <si>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</si>
  <si>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</si>
  <si>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</si>
  <si>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</si>
  <si>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</si>
  <si>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</si>
  <si>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</si>
  <si>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</si>
  <si>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</si>
  <si>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</si>
  <si>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</si>
  <si>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</si>
  <si>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</si>
  <si>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</si>
  <si>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</si>
  <si>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</si>
  <si>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</si>
  <si>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</si>
  <si>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</si>
  <si>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</si>
  <si>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</si>
  <si>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</si>
  <si>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</si>
  <si>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</si>
  <si>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</si>
  <si>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</si>
  <si>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</si>
  <si>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</si>
  <si>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</si>
  <si>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</si>
  <si>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</si>
  <si>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</si>
  <si>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</si>
  <si>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</si>
  <si>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</si>
  <si>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</si>
  <si>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</si>
  <si>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</si>
  <si>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</si>
  <si>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</si>
  <si>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</si>
  <si>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</si>
  <si>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</si>
  <si>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</si>
  <si>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</si>
  <si>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</si>
  <si>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</si>
  <si>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</si>
  <si>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</si>
  <si>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</si>
  <si>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</si>
  <si>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</si>
  <si>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</si>
  <si>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</si>
  <si>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</si>
  <si>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</si>
  <si>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</si>
  <si>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</si>
  <si>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</si>
  <si>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</si>
  <si>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</si>
  <si>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</si>
  <si>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</si>
  <si>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</si>
  <si>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</si>
  <si>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</si>
  <si>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</si>
  <si>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</si>
  <si>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</si>
  <si>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</si>
  <si>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</si>
  <si>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</si>
  <si>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</si>
  <si>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</si>
  <si>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</si>
  <si>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</si>
  <si>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</si>
  <si>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</si>
  <si>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</si>
  <si>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</si>
  <si>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</si>
  <si>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</si>
  <si>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</si>
  <si>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</si>
  <si>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</si>
  <si>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</si>
  <si>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</si>
  <si>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</si>
  <si>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</si>
  <si>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</si>
  <si>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</si>
  <si>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</si>
  <si>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</si>
  <si>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</si>
  <si>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</si>
  <si>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</si>
  <si>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</si>
  <si>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</si>
  <si>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</si>
  <si>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</si>
  <si>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</si>
  <si>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</si>
  <si>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</si>
  <si>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</si>
  <si>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</si>
  <si>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</si>
  <si>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</si>
  <si>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</si>
  <si>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</si>
  <si>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</si>
  <si>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</si>
  <si>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</si>
  <si>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</si>
  <si>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</si>
  <si>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</si>
  <si>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</si>
  <si>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</si>
  <si>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</si>
  <si>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</si>
  <si>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</si>
  <si>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</si>
  <si>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</si>
  <si>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</si>
  <si>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</si>
  <si>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</si>
  <si>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</si>
  <si>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</si>
  <si>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</si>
  <si>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</si>
  <si>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</si>
  <si>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</si>
  <si>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</si>
  <si>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</si>
  <si>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</si>
  <si>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</si>
  <si>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</si>
  <si>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</si>
  <si>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</si>
  <si>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</si>
  <si>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</si>
  <si>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</si>
  <si>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</si>
  <si>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</si>
  <si>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</si>
  <si>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</si>
  <si>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</si>
  <si>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</si>
  <si>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</si>
  <si>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</si>
  <si>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</si>
  <si>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</si>
  <si>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</si>
  <si>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</si>
  <si>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</si>
  <si>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</si>
  <si>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</si>
  <si>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</si>
  <si>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</si>
  <si>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</si>
  <si>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</si>
  <si>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</si>
  <si>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</si>
  <si>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</si>
  <si>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</si>
  <si>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</si>
  <si>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</si>
  <si>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</si>
  <si>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</si>
  <si>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</si>
  <si>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</si>
  <si>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</si>
  <si>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</si>
  <si>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</si>
  <si>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</si>
  <si>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</si>
  <si>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</si>
  <si>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</si>
  <si>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</si>
  <si>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</si>
  <si>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</si>
  <si>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</si>
  <si>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</si>
  <si>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</si>
  <si>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</si>
  <si>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</si>
  <si>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</si>
  <si>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</si>
  <si>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</si>
  <si>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</si>
  <si>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</si>
  <si>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</si>
  <si>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</si>
  <si>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</si>
  <si>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</si>
  <si>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</si>
  <si>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</si>
  <si>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</si>
  <si>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</si>
  <si>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</si>
  <si>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</si>
  <si>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</si>
  <si>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</si>
  <si>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</si>
  <si>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</si>
  <si>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</si>
  <si>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</si>
  <si>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</si>
  <si>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</si>
  <si>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</si>
  <si>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</si>
  <si>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</si>
  <si>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</si>
  <si>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</si>
  <si>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</si>
  <si>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</si>
  <si>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</si>
  <si>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</si>
  <si>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</si>
  <si>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</si>
  <si>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</si>
  <si>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</si>
  <si>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</si>
  <si>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</si>
  <si>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</si>
  <si>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</si>
  <si>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</si>
  <si>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</si>
  <si>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</si>
  <si>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</si>
  <si>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</si>
  <si>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</si>
  <si>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</si>
  <si>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</si>
  <si>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</si>
  <si>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</si>
  <si>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</si>
  <si>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</si>
  <si>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</si>
  <si>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</si>
  <si>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</si>
  <si>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</si>
  <si>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</si>
  <si>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</si>
  <si>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</si>
  <si>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</si>
  <si>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</si>
  <si>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</si>
  <si>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</si>
  <si>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</si>
  <si>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</si>
  <si>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</si>
  <si>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</si>
  <si>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</si>
  <si>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</si>
  <si>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</si>
  <si>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</si>
  <si>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</si>
  <si>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</si>
  <si>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</si>
  <si>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</si>
  <si>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</si>
  <si>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</si>
  <si>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</si>
  <si>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</si>
  <si>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</si>
  <si>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</si>
  <si>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</si>
  <si>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</si>
  <si>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</si>
  <si>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</si>
  <si>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</si>
  <si>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</si>
  <si>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</si>
  <si>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</si>
  <si>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</si>
  <si>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</si>
  <si>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</si>
  <si>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</si>
  <si>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</si>
  <si>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</si>
  <si>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</si>
  <si>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</si>
  <si>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</si>
  <si>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</si>
  <si>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</si>
  <si>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</si>
  <si>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</si>
  <si>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</si>
  <si>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</si>
  <si>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</si>
  <si>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</si>
  <si>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</si>
  <si>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</si>
  <si>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</si>
  <si>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</si>
  <si>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</si>
  <si>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</si>
  <si>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</si>
  <si>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</si>
  <si>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</si>
  <si>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</si>
  <si>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</si>
  <si>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</si>
  <si>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</si>
  <si>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</si>
  <si>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</si>
  <si>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</si>
  <si>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</si>
  <si>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</si>
  <si>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</si>
  <si>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</si>
  <si>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</si>
  <si>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</si>
  <si>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</si>
  <si>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</si>
  <si>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</si>
  <si>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</si>
  <si>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</si>
  <si>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</si>
  <si>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</si>
  <si>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</si>
  <si>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</si>
  <si>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</si>
  <si>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</si>
  <si>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</si>
  <si>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</si>
  <si>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</si>
  <si>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</si>
  <si>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</si>
  <si>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</si>
  <si>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</si>
  <si>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</si>
  <si>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</si>
  <si>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</si>
  <si>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</si>
  <si>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</si>
  <si>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</si>
  <si>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</si>
  <si>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</si>
  <si>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</si>
  <si>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</si>
  <si>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</si>
  <si>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</si>
  <si>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</si>
  <si>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</si>
  <si>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</si>
  <si>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</si>
  <si>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</si>
  <si>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</si>
  <si>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</si>
  <si>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</si>
  <si>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</si>
  <si>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</si>
  <si>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</si>
  <si>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</si>
  <si>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</si>
  <si>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</si>
  <si>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</si>
  <si>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</si>
  <si>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</si>
  <si>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</si>
  <si>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</si>
  <si>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</si>
  <si>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</si>
  <si>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</si>
  <si>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</si>
  <si>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</si>
  <si>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</si>
  <si>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</si>
  <si>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</si>
  <si>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</si>
  <si>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</si>
  <si>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</si>
  <si>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</si>
  <si>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</si>
  <si>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</si>
  <si>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</si>
  <si>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</si>
  <si>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</si>
  <si>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</si>
  <si>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</si>
  <si>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</si>
  <si>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</si>
  <si>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</si>
  <si>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</si>
  <si>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</si>
  <si>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</si>
  <si>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</si>
  <si>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</si>
  <si>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</si>
  <si>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</si>
  <si>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</si>
  <si>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</si>
  <si>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</si>
  <si>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</si>
  <si>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</si>
  <si>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</si>
  <si>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</si>
  <si>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</si>
  <si>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</si>
  <si>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</si>
  <si>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</si>
  <si>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</si>
  <si>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</si>
  <si>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</si>
  <si>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</si>
  <si>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</si>
  <si>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</si>
  <si>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</si>
  <si>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</si>
  <si>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</si>
  <si>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</si>
  <si>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</si>
  <si>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</si>
  <si>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</si>
  <si>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</si>
  <si>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</si>
  <si>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</si>
  <si>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</si>
  <si>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</si>
  <si>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</si>
  <si>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</si>
  <si>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</si>
  <si>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</si>
  <si>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</si>
  <si>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</si>
  <si>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</si>
  <si>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</si>
  <si>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</si>
  <si>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</si>
  <si>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</si>
  <si>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</si>
  <si>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</si>
  <si>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</si>
  <si>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</si>
  <si>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</si>
  <si>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</si>
  <si>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</si>
  <si>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</si>
  <si>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</si>
  <si>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</si>
  <si>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</si>
  <si>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</si>
  <si>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</si>
  <si>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</si>
  <si>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</si>
  <si>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</si>
  <si>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</si>
  <si>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</si>
  <si>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</si>
  <si>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</si>
  <si>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</si>
  <si>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</si>
  <si>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</si>
  <si>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</si>
  <si>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</si>
  <si>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</si>
  <si>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</si>
  <si>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</si>
  <si>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</si>
  <si>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</si>
  <si>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</si>
  <si>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</si>
  <si>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</si>
  <si>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</si>
  <si>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</si>
  <si>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</si>
  <si>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</si>
  <si>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</si>
  <si>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</si>
  <si>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</si>
  <si>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</si>
  <si>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</si>
  <si>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</si>
  <si>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</si>
  <si>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</si>
  <si>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</si>
  <si>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</si>
  <si>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</si>
  <si>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</si>
  <si>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</si>
  <si>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</si>
  <si>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</si>
  <si>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</si>
  <si>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</si>
  <si>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</si>
  <si>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</si>
  <si>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</si>
  <si>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</si>
  <si>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</si>
  <si>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</si>
  <si>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</si>
  <si>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</si>
  <si>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</si>
  <si>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</si>
  <si>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</si>
  <si>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</si>
  <si>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</si>
  <si>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</si>
  <si>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</si>
  <si>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</si>
  <si>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</si>
  <si>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</si>
  <si>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</si>
  <si>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</si>
  <si>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</si>
  <si>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</si>
  <si>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</si>
  <si>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</si>
  <si>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</si>
  <si>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</si>
  <si>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</si>
  <si>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</si>
  <si>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</si>
  <si>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</si>
  <si>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</si>
  <si>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</si>
  <si>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</si>
  <si>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</si>
  <si>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</si>
  <si>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</si>
  <si>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</si>
  <si>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</si>
  <si>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</si>
  <si>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</si>
  <si>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</si>
  <si>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</si>
  <si>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</si>
  <si>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</si>
  <si>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</si>
  <si>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</si>
  <si>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</si>
  <si>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</si>
  <si>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</si>
  <si>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</si>
  <si>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</si>
  <si>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</si>
  <si>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</si>
  <si>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</si>
  <si>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</si>
  <si>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</si>
  <si>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</si>
  <si>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</si>
  <si>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</si>
  <si>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</si>
  <si>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</si>
  <si>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</si>
  <si>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</si>
  <si>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</si>
  <si>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</si>
  <si>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</si>
  <si>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</si>
  <si>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</si>
  <si>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</si>
  <si>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</si>
  <si>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</si>
  <si>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</si>
  <si>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</si>
  <si>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</si>
  <si>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</si>
  <si>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</si>
  <si>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</si>
  <si>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</si>
  <si>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</si>
  <si>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</si>
  <si>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</si>
  <si>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</si>
  <si>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</si>
  <si>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</si>
  <si>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</si>
  <si>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</si>
  <si>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</si>
  <si>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</si>
  <si>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</si>
  <si>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</si>
  <si>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</si>
  <si>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</si>
  <si>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</si>
  <si>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</si>
  <si>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</si>
  <si>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</si>
  <si>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</si>
  <si>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</si>
  <si>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</si>
  <si>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</si>
  <si>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</si>
  <si>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</si>
  <si>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</si>
  <si>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</si>
  <si>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</si>
  <si>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</si>
  <si>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</si>
  <si>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</si>
  <si>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</si>
  <si>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</si>
  <si>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</si>
  <si>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</si>
  <si>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</si>
  <si>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</si>
  <si>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</si>
  <si>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</si>
  <si>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</si>
  <si>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</si>
  <si>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</si>
  <si>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</si>
  <si>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</si>
  <si>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</si>
  <si>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</si>
  <si>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</si>
  <si>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</si>
  <si>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</si>
  <si>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</si>
  <si>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</si>
  <si>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</si>
  <si>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</si>
  <si>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</si>
  <si>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</si>
  <si>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</si>
  <si>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</si>
  <si>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</si>
  <si>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</si>
  <si>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</si>
  <si>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</si>
  <si>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</si>
  <si>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</si>
  <si>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</si>
  <si>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</si>
  <si>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</si>
  <si>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</si>
  <si>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</si>
  <si>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</si>
  <si>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</si>
  <si>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</si>
  <si>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</si>
  <si>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</si>
  <si>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</si>
  <si>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</si>
  <si>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</si>
  <si>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</si>
  <si>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</si>
  <si>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</si>
  <si>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</si>
  <si>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</si>
  <si>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</si>
  <si>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</si>
  <si>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</si>
  <si>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</si>
  <si>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</si>
  <si>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</si>
  <si>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</si>
  <si>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</si>
  <si>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</si>
  <si>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</si>
  <si>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</si>
  <si>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</si>
  <si>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</si>
  <si>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</si>
  <si>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</si>
  <si>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</si>
  <si>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</si>
  <si>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</si>
  <si>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</si>
  <si>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</si>
  <si>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</si>
  <si>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</si>
  <si>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</si>
  <si>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</si>
  <si>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</si>
  <si>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</si>
  <si>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</si>
  <si>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</si>
  <si>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</si>
  <si>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</si>
  <si>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</si>
  <si>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</si>
  <si>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</si>
  <si>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</si>
  <si>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</si>
  <si>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</si>
  <si>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</si>
  <si>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</si>
  <si>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</si>
  <si>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</si>
  <si>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</si>
  <si>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</si>
  <si>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</si>
  <si>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</si>
  <si>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</si>
  <si>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</si>
  <si>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</si>
  <si>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</si>
  <si>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</si>
  <si>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</si>
  <si>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</si>
  <si>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</si>
  <si>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</si>
  <si>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</si>
  <si>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</si>
  <si>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</si>
  <si>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</si>
  <si>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</si>
  <si>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</si>
  <si>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</si>
  <si>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</si>
  <si>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</si>
  <si>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</si>
  <si>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</si>
  <si>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</si>
  <si>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</si>
  <si>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</si>
  <si>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</si>
  <si>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</si>
  <si>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</si>
  <si>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</si>
  <si>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</si>
  <si>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</si>
  <si>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</si>
  <si>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</si>
  <si>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</si>
  <si>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</si>
  <si>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</si>
  <si>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</si>
  <si>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</si>
  <si>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</si>
  <si>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</si>
  <si>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</si>
  <si>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</si>
  <si>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</si>
  <si>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</si>
  <si>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</si>
  <si>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</si>
  <si>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</si>
  <si>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</si>
  <si>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</si>
  <si>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</si>
  <si>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</si>
  <si>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</si>
  <si>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</si>
  <si>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</si>
  <si>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</si>
  <si>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</si>
  <si>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</si>
  <si>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</si>
  <si>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</si>
  <si>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</si>
  <si>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</si>
  <si>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</si>
  <si>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</si>
  <si>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</si>
  <si>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</si>
  <si>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</si>
  <si>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</si>
  <si>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</si>
  <si>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</si>
  <si>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</si>
  <si>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</si>
  <si>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</si>
  <si>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</si>
  <si>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</si>
  <si>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</si>
  <si>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</si>
  <si>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</si>
  <si>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</si>
  <si>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</si>
  <si>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</si>
  <si>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</si>
  <si>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</si>
  <si>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</si>
  <si>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</si>
  <si>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</si>
  <si>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</si>
  <si>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</si>
  <si>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</si>
  <si>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</si>
  <si>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</si>
  <si>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</si>
  <si>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</si>
  <si>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</si>
  <si>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</si>
  <si>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</si>
  <si>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</si>
  <si>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</si>
  <si>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</si>
  <si>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</si>
  <si>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</si>
  <si>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</si>
  <si>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</si>
  <si>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</si>
  <si>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</si>
  <si>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</si>
  <si>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</si>
  <si>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</si>
  <si>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</si>
  <si>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</si>
  <si>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</si>
  <si>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</si>
  <si>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</si>
  <si>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</si>
  <si>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</si>
  <si>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</si>
  <si>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</si>
  <si>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</si>
  <si>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</si>
  <si>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</si>
  <si>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</si>
  <si>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</si>
  <si>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</si>
  <si>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</si>
  <si>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</si>
  <si>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</si>
  <si>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</si>
  <si>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</si>
  <si>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</si>
  <si>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</si>
  <si>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</si>
  <si>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</si>
  <si>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</si>
  <si>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</si>
  <si>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</si>
  <si>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</si>
  <si>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</si>
  <si>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</si>
  <si>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</si>
  <si>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</si>
  <si>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</si>
  <si>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</si>
  <si>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</si>
  <si>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</si>
  <si>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</si>
  <si>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</si>
  <si>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</si>
  <si>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</si>
  <si>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</si>
  <si>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</si>
  <si>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</si>
  <si>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</si>
  <si>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</si>
  <si>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</si>
  <si>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</si>
  <si>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</si>
  <si>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</si>
  <si>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</si>
  <si>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</si>
  <si>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</si>
  <si>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</si>
  <si>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</si>
  <si>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</si>
  <si>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</si>
  <si>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</si>
  <si>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</si>
  <si>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</si>
  <si>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</si>
  <si>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</si>
  <si>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</si>
  <si>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</si>
  <si>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</si>
  <si>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</si>
  <si>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</si>
  <si>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</si>
  <si>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</si>
  <si>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</si>
  <si>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</si>
  <si>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</si>
  <si>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</si>
  <si>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</si>
  <si>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</si>
  <si>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</si>
  <si>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</si>
  <si>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</si>
  <si>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</si>
  <si>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</si>
  <si>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</si>
  <si>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</si>
  <si>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</si>
  <si>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</si>
  <si>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</si>
  <si>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</si>
  <si>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</si>
  <si>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</si>
  <si>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</si>
  <si>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</si>
  <si>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</si>
  <si>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</si>
  <si>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</si>
  <si>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</si>
  <si>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</si>
  <si>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</si>
  <si>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</si>
  <si>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</si>
  <si>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</si>
  <si>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</si>
  <si>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</si>
  <si>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</si>
  <si>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</si>
  <si>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</si>
  <si>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</si>
  <si>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</si>
  <si>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</si>
  <si>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</si>
  <si>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</si>
  <si>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</si>
  <si>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</si>
  <si>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</si>
  <si>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</si>
  <si>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</si>
  <si>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</si>
  <si>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</si>
  <si>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</si>
  <si>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</si>
  <si>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</si>
  <si>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</si>
  <si>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</si>
  <si>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</si>
  <si>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</si>
  <si>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</si>
  <si>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</si>
  <si>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</si>
  <si>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</si>
  <si>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</si>
  <si>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</si>
  <si>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</si>
  <si>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</si>
  <si>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</si>
  <si>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</si>
  <si>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</si>
  <si>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</si>
  <si>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</si>
  <si>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</si>
  <si>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</si>
  <si>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</si>
  <si>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</si>
  <si>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</si>
  <si>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</si>
  <si>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</si>
  <si>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</si>
  <si>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</si>
  <si>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</si>
  <si>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</si>
  <si>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</si>
  <si>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</si>
  <si>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</si>
  <si>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</si>
  <si>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</si>
  <si>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</si>
  <si>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</si>
  <si>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</si>
  <si>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</si>
  <si>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</si>
  <si>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</si>
  <si>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</si>
  <si>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</si>
  <si>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</si>
  <si>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</si>
  <si>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</si>
  <si>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</si>
  <si>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</si>
  <si>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</si>
  <si>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</si>
  <si>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</si>
  <si>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</si>
  <si>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</si>
  <si>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</si>
  <si>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</si>
  <si>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</si>
  <si>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</si>
  <si>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</si>
  <si>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</si>
  <si>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</si>
  <si>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</si>
  <si>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</si>
  <si>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</si>
  <si>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</si>
  <si>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</si>
  <si>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</si>
  <si>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</si>
  <si>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</si>
  <si>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</si>
  <si>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</si>
  <si>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</si>
  <si>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</si>
  <si>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</si>
  <si>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</si>
  <si>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</si>
  <si>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</si>
  <si>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</si>
  <si>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</si>
  <si>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</si>
  <si>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</si>
  <si>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</si>
  <si>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</si>
  <si>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</si>
  <si>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</si>
  <si>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</si>
  <si>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</si>
  <si>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</si>
  <si>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</si>
  <si>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</si>
  <si>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</si>
  <si>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</si>
  <si>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</si>
  <si>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</si>
  <si>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</si>
  <si>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</si>
  <si>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</si>
  <si>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</si>
  <si>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</si>
  <si>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</si>
  <si>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</si>
  <si>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</si>
  <si>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</si>
  <si>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</si>
  <si>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</si>
  <si>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</si>
  <si>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</si>
  <si>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</si>
  <si>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</si>
  <si>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</si>
  <si>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</si>
  <si>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</si>
  <si>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</si>
  <si>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</si>
  <si>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</si>
  <si>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</si>
  <si>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</si>
  <si>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</si>
  <si>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</si>
  <si>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</si>
  <si>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</si>
  <si>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</si>
  <si>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</si>
  <si>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</si>
  <si>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</si>
  <si>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</si>
  <si>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</si>
  <si>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</si>
  <si>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</si>
  <si>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</si>
  <si>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</si>
  <si>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</si>
  <si>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</si>
  <si>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</si>
  <si>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</si>
  <si>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</si>
  <si>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</si>
  <si>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</si>
  <si>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</si>
  <si>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</si>
  <si>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</si>
  <si>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</si>
  <si>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</si>
  <si>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</si>
  <si>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</si>
  <si>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</si>
  <si>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</si>
  <si>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</si>
  <si>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</si>
  <si>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</si>
  <si>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</si>
  <si>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</si>
  <si>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</si>
  <si>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</si>
  <si>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</si>
  <si>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</si>
  <si>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</si>
  <si>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</si>
  <si>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</si>
  <si>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</si>
  <si>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</si>
  <si>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</si>
  <si>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</si>
  <si>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</si>
  <si>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</si>
  <si>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</si>
  <si>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</si>
  <si>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</si>
  <si>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</si>
  <si>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</si>
  <si>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</si>
  <si>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</si>
  <si>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</si>
  <si>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</si>
  <si>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</si>
  <si>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</si>
  <si>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</si>
  <si>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</si>
  <si>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</si>
  <si>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</si>
  <si>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</si>
  <si>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</si>
  <si>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</si>
  <si>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</si>
  <si>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</si>
  <si>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</si>
  <si>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</si>
  <si>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</si>
  <si>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</si>
  <si>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</si>
  <si>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</si>
  <si>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</si>
  <si>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</si>
  <si>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</si>
  <si>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</si>
  <si>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</si>
  <si>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</si>
  <si>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</si>
  <si>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</si>
  <si>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</si>
  <si>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</si>
  <si>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</si>
  <si>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</si>
  <si>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</si>
  <si>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</si>
  <si>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</si>
  <si>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</si>
  <si>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</si>
  <si>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</si>
  <si>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</si>
  <si>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</si>
  <si>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</si>
  <si>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</si>
  <si>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</si>
  <si>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</si>
  <si>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</si>
  <si>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</si>
  <si>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</si>
  <si>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</si>
  <si>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</si>
  <si>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</si>
  <si>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</si>
  <si>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</si>
  <si>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</si>
  <si>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</si>
  <si>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</si>
  <si>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</si>
  <si>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</si>
  <si>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</si>
  <si>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</si>
  <si>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</si>
  <si>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</si>
  <si>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</si>
  <si>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</si>
  <si>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</si>
  <si>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</si>
  <si>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</si>
  <si>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</si>
  <si>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</si>
  <si>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</si>
  <si>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</si>
  <si>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</si>
  <si>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</si>
  <si>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</si>
  <si>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</si>
  <si>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</si>
  <si>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</si>
  <si>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</si>
  <si>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</si>
  <si>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</si>
  <si>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</si>
  <si>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</si>
  <si>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</si>
  <si>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</si>
  <si>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</si>
  <si>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</si>
  <si>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</si>
  <si>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</si>
  <si>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</si>
  <si>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</si>
  <si>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</si>
  <si>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</si>
  <si>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</si>
  <si>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</si>
  <si>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</si>
  <si>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</si>
  <si>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</si>
  <si>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</si>
  <si>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</si>
  <si>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</si>
  <si>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</si>
  <si>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</si>
  <si>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</si>
  <si>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</si>
  <si>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</si>
  <si>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</si>
  <si>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</si>
  <si>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</si>
  <si>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</si>
  <si>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</si>
  <si>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</si>
  <si>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</si>
  <si>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</si>
  <si>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</si>
  <si>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</si>
  <si>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</si>
  <si>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</si>
  <si>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</si>
  <si>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</si>
  <si>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</si>
  <si>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</si>
  <si>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</si>
  <si>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</si>
  <si>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</si>
  <si>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</si>
  <si>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</si>
  <si>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</si>
  <si>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</si>
  <si>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</si>
  <si>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</si>
  <si>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</si>
  <si>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</si>
  <si>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</si>
  <si>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</si>
  <si>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</si>
  <si>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</si>
  <si>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</si>
  <si>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</si>
  <si>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</si>
  <si>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</si>
  <si>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</si>
  <si>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</si>
  <si>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</si>
  <si>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</si>
  <si>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</si>
  <si>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</si>
  <si>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</si>
  <si>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</si>
  <si>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</si>
  <si>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</si>
  <si>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</si>
  <si>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</si>
  <si>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</si>
  <si>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</si>
  <si>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</si>
  <si>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</si>
  <si>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</si>
  <si>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</si>
  <si>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</si>
  <si>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</si>
  <si>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</si>
  <si>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</si>
  <si>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</si>
  <si>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</si>
  <si>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</si>
  <si>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</si>
  <si>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</si>
  <si>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</si>
  <si>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</si>
  <si>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</si>
  <si>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</si>
  <si>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</si>
  <si>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</si>
  <si>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</si>
  <si>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</si>
  <si>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</si>
  <si>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</si>
  <si>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</si>
  <si>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</si>
  <si>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</si>
  <si>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</si>
  <si>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</si>
  <si>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</si>
  <si>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</si>
  <si>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</si>
  <si>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</si>
  <si>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</si>
  <si>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</si>
  <si>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</si>
  <si>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</si>
  <si>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</si>
  <si>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</si>
  <si>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</si>
  <si>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</si>
  <si>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</si>
  <si>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</si>
  <si>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</si>
  <si>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</si>
  <si>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</si>
  <si>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</si>
  <si>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</si>
  <si>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</si>
  <si>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</si>
  <si>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</si>
  <si>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</si>
  <si>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</si>
  <si>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</si>
  <si>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</si>
  <si>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</si>
  <si>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</si>
  <si>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</si>
  <si>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</si>
  <si>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</si>
  <si>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</si>
  <si>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</si>
  <si>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</si>
  <si>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</si>
  <si>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</si>
  <si>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</si>
  <si>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</si>
  <si>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</si>
  <si>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</si>
  <si>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</si>
  <si>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</si>
  <si>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</si>
  <si>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</si>
  <si>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</si>
  <si>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</si>
  <si>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</si>
  <si>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</si>
  <si>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</si>
  <si>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</si>
  <si>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</si>
  <si>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</si>
  <si>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</si>
  <si>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</si>
  <si>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</si>
  <si>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</si>
  <si>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</si>
  <si>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</si>
  <si>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</si>
  <si>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</si>
  <si>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</si>
  <si>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</si>
  <si>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</si>
  <si>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</si>
  <si>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</si>
  <si>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</si>
  <si>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</si>
  <si>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</si>
  <si>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</si>
  <si>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</si>
  <si>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</si>
  <si>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</si>
  <si>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</si>
  <si>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</si>
  <si>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</si>
  <si>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</si>
  <si>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</si>
  <si>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</si>
  <si>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</si>
  <si>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</si>
  <si>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</si>
  <si>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</si>
  <si>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</si>
  <si>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</si>
  <si>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</si>
  <si>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</si>
  <si>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</si>
  <si>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</si>
  <si>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</si>
  <si>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</si>
  <si>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</si>
  <si>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</si>
  <si>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</si>
  <si>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</si>
  <si>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</si>
  <si>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</si>
  <si>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</si>
  <si>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</si>
  <si>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</si>
  <si>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</si>
  <si>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</si>
  <si>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</si>
  <si>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</si>
  <si>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</si>
  <si>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</si>
  <si>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</si>
  <si>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</si>
  <si>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</si>
  <si>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</si>
  <si>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</si>
  <si>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</si>
  <si>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</si>
  <si>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</si>
  <si>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</si>
  <si>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</si>
  <si>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</si>
  <si>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</si>
  <si>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</si>
  <si>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</si>
  <si>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</si>
  <si>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</si>
  <si>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</si>
  <si>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</si>
  <si>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</si>
  <si>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</si>
  <si>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</si>
  <si>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</si>
  <si>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</si>
  <si>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</si>
  <si>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</si>
  <si>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</si>
  <si>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</si>
  <si>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</si>
  <si>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</si>
  <si>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</si>
  <si>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</si>
  <si>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</si>
  <si>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</si>
  <si>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</si>
  <si>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</si>
  <si>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</si>
  <si>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</si>
  <si>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</si>
  <si>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</si>
  <si>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</si>
  <si>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</si>
  <si>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</si>
  <si>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</si>
  <si>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</si>
  <si>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</si>
  <si>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</si>
  <si>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</si>
  <si>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</si>
  <si>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</si>
  <si>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</si>
  <si>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</si>
  <si>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</si>
  <si>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</si>
  <si>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</si>
  <si>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</si>
  <si>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</si>
  <si>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</si>
  <si>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</si>
  <si>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</si>
  <si>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</si>
  <si>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</si>
  <si>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</si>
  <si>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</si>
  <si>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</si>
  <si>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</si>
  <si>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</si>
  <si>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</si>
  <si>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</si>
  <si>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</si>
  <si>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</si>
  <si>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</si>
  <si>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</si>
  <si>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</si>
  <si>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</si>
  <si>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</si>
  <si>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</si>
  <si>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</si>
  <si>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</si>
  <si>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</si>
  <si>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</si>
  <si>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</si>
  <si>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</si>
  <si>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</si>
  <si>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</si>
  <si>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</si>
  <si>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</si>
  <si>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</si>
  <si>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</si>
  <si>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</si>
  <si>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</si>
  <si>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</si>
  <si>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</si>
  <si>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</si>
  <si>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</si>
  <si>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</si>
  <si>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</si>
  <si>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</si>
  <si>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</si>
  <si>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</si>
  <si>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</si>
  <si>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</si>
  <si>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</si>
  <si>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</si>
  <si>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</si>
  <si>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</si>
  <si>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</si>
  <si>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</si>
  <si>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</si>
  <si>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</si>
  <si>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</si>
  <si>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</si>
  <si>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</si>
  <si>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</si>
  <si>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</si>
  <si>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</si>
  <si>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</si>
  <si>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</si>
  <si>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</si>
  <si>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</si>
  <si>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</si>
  <si>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</si>
  <si>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</si>
  <si>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</si>
  <si>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</si>
  <si>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</si>
  <si>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</si>
  <si>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</si>
  <si>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</si>
  <si>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</si>
  <si>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</si>
  <si>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</si>
  <si>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</si>
  <si>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</si>
  <si>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</si>
  <si>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</si>
  <si>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</si>
  <si>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</si>
  <si>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</si>
  <si>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</si>
  <si>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</si>
  <si>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</si>
  <si>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</si>
  <si>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</si>
  <si>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</si>
  <si>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</si>
  <si>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</si>
  <si>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</si>
  <si>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</si>
  <si>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</si>
  <si>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</si>
  <si>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</si>
  <si>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</si>
  <si>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</si>
  <si>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</si>
  <si>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</si>
  <si>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</si>
  <si>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</si>
  <si>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</si>
  <si>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</si>
  <si>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</si>
  <si>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</si>
  <si>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</si>
  <si>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</si>
  <si>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</si>
  <si>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</si>
  <si>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</si>
  <si>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</si>
  <si>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</si>
  <si>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</si>
  <si>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</si>
  <si>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</si>
  <si>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</si>
  <si>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</si>
  <si>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</si>
  <si>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</si>
  <si>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</si>
  <si>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</si>
  <si>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</si>
  <si>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</si>
  <si>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</si>
  <si>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</si>
  <si>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</si>
  <si>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</si>
  <si>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</si>
  <si>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</si>
  <si>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</si>
  <si>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</si>
  <si>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</si>
  <si>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</si>
  <si>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</si>
  <si>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</si>
  <si>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</si>
  <si>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</si>
  <si>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</si>
  <si>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</si>
  <si>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</si>
  <si>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</si>
  <si>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</si>
  <si>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</si>
  <si>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</si>
  <si>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</si>
  <si>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</si>
  <si>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</si>
  <si>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</si>
  <si>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</si>
  <si>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</si>
  <si>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</si>
  <si>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</si>
  <si>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</si>
  <si>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</si>
  <si>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</si>
  <si>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</si>
  <si>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</si>
  <si>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</si>
  <si>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</si>
  <si>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</si>
  <si>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</si>
  <si>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</si>
  <si>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</si>
  <si>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</si>
  <si>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</si>
  <si>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</si>
  <si>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</si>
  <si>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</si>
  <si>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</si>
  <si>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</si>
  <si>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</si>
  <si>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</si>
  <si>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</si>
  <si>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</si>
  <si>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</si>
  <si>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</si>
  <si>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</si>
  <si>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</si>
  <si>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</si>
  <si>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</si>
  <si>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</si>
  <si>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</si>
  <si>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</si>
  <si>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</si>
  <si>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</si>
  <si>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</si>
  <si>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</si>
  <si>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</si>
  <si>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</si>
  <si>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</si>
  <si>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</si>
  <si>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</si>
  <si>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</si>
  <si>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</si>
  <si>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</si>
  <si>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</si>
  <si>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</si>
  <si>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</si>
  <si>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</si>
  <si>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</si>
  <si>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</si>
  <si>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</si>
  <si>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</si>
  <si>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</si>
  <si>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</si>
  <si>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</si>
  <si>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</si>
  <si>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</si>
  <si>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</si>
  <si>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</si>
  <si>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</si>
  <si>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</si>
  <si>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</si>
  <si>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</si>
  <si>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</si>
  <si>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</si>
  <si>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</si>
  <si>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</si>
  <si>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</si>
  <si>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</si>
  <si>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</si>
  <si>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</si>
  <si>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</si>
  <si>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</si>
  <si>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</si>
  <si>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</si>
  <si>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</si>
  <si>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</si>
  <si>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</si>
  <si>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</si>
  <si>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</si>
  <si>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</si>
  <si>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</si>
  <si>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</si>
  <si>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</si>
  <si>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</si>
  <si>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</si>
  <si>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</si>
  <si>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</si>
  <si>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</si>
  <si>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</si>
  <si>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</si>
  <si>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</si>
  <si>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</si>
  <si>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</si>
  <si>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</si>
  <si>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</si>
  <si>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</si>
  <si>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</si>
  <si>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</si>
  <si>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</si>
  <si>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</si>
  <si>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</si>
  <si>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</si>
  <si>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</si>
  <si>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</si>
  <si>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</si>
  <si>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</si>
  <si>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</si>
  <si>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</si>
  <si>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</si>
  <si>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</si>
  <si>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</si>
  <si>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</si>
  <si>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</si>
  <si>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</si>
  <si>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</si>
  <si>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</si>
  <si>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</si>
  <si>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</si>
  <si>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</si>
  <si>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</si>
  <si>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</si>
  <si>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</si>
  <si>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</si>
  <si>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</si>
  <si>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</si>
  <si>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</si>
  <si>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</si>
  <si>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</si>
  <si>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</si>
  <si>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</si>
  <si>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</si>
  <si>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</si>
  <si>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</si>
  <si>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</si>
  <si>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</si>
  <si>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</si>
  <si>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</si>
  <si>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</si>
  <si>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</si>
  <si>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</si>
  <si>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</si>
  <si>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</si>
  <si>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</si>
  <si>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</si>
  <si>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</si>
  <si>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</si>
  <si>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</si>
  <si>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</si>
  <si>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</si>
  <si>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</si>
  <si>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</si>
  <si>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</si>
  <si>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</si>
  <si>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</si>
  <si>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</si>
  <si>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</si>
  <si>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</si>
  <si>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</si>
  <si>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</si>
  <si>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</si>
  <si>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</si>
  <si>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</si>
  <si>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</si>
  <si>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</si>
  <si>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</si>
  <si>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</si>
  <si>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</si>
  <si>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</si>
  <si>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</si>
  <si>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</si>
  <si>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</si>
  <si>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</si>
  <si>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</si>
  <si>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</si>
  <si>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</si>
  <si>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</si>
  <si>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</si>
  <si>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</si>
  <si>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</si>
  <si>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</si>
  <si>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</si>
  <si>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</si>
  <si>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</si>
  <si>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</si>
  <si>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</si>
  <si>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</si>
  <si>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</si>
  <si>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</si>
  <si>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</si>
  <si>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</si>
  <si>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</si>
  <si>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</si>
  <si>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</si>
  <si>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</si>
  <si>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</si>
  <si>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</si>
  <si>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</si>
  <si>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</si>
  <si>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</si>
  <si>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</si>
  <si>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</si>
  <si>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</si>
  <si>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</si>
  <si>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</si>
  <si>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</si>
  <si>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</si>
  <si>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</si>
  <si>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</si>
  <si>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</si>
  <si>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</si>
  <si>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</si>
  <si>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</si>
  <si>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</si>
  <si>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</si>
  <si>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</si>
  <si>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</si>
  <si>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</si>
  <si>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</si>
  <si>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</si>
  <si>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</si>
  <si>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</si>
  <si>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</si>
  <si>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</si>
  <si>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</si>
  <si>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</si>
  <si>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</si>
  <si>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</si>
  <si>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</si>
  <si>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</si>
  <si>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</si>
  <si>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</si>
  <si>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</si>
  <si>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</si>
  <si>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</si>
  <si>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</si>
  <si>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</si>
  <si>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</si>
  <si>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</si>
  <si>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</si>
  <si>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</si>
  <si>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</si>
  <si>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</si>
  <si>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</si>
  <si>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</si>
  <si>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</si>
  <si>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</si>
  <si>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</si>
  <si>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</si>
  <si>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</si>
  <si>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</si>
  <si>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</si>
  <si>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</si>
  <si>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</si>
  <si>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</si>
  <si>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</si>
  <si>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</si>
  <si>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</si>
  <si>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</si>
  <si>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</si>
  <si>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</si>
  <si>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</si>
  <si>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</si>
  <si>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</si>
  <si>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</si>
  <si>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</si>
  <si>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</si>
  <si>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</si>
  <si>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</si>
  <si>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</si>
  <si>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</si>
  <si>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</si>
  <si>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</si>
  <si>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</si>
  <si>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</si>
  <si>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</si>
  <si>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</si>
  <si>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</si>
  <si>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</si>
  <si>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</si>
  <si>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</si>
  <si>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</si>
  <si>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</si>
  <si>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</si>
  <si>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</si>
  <si>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</si>
  <si>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</si>
  <si>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</si>
  <si>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</si>
  <si>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</si>
  <si>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</si>
  <si>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</si>
  <si>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</si>
  <si>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</si>
  <si>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</si>
  <si>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</si>
  <si>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</si>
  <si>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</si>
  <si>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</si>
  <si>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</si>
  <si>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</si>
  <si>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</si>
  <si>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</si>
  <si>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</si>
  <si>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</si>
  <si>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</si>
  <si>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</si>
  <si>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</si>
  <si>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</si>
  <si>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</si>
  <si>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</si>
  <si>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</si>
  <si>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</si>
  <si>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</si>
  <si>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</si>
  <si>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</si>
  <si>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</si>
  <si>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</si>
  <si>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</si>
  <si>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</si>
  <si>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</si>
  <si>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</si>
  <si>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</si>
  <si>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</si>
  <si>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</si>
  <si>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</si>
  <si>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</si>
  <si>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</si>
  <si>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</si>
  <si>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</si>
  <si>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</si>
  <si>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</si>
  <si>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</si>
  <si>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</si>
  <si>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</si>
  <si>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</si>
  <si>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</si>
  <si>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</si>
  <si>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</si>
  <si>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</si>
  <si>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</si>
  <si>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</si>
  <si>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</si>
  <si>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</si>
  <si>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</si>
  <si>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</si>
  <si>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</si>
  <si>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</si>
  <si>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</si>
  <si>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</si>
  <si>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</si>
  <si>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</si>
  <si>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</si>
  <si>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</si>
  <si>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</si>
  <si>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</si>
  <si>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</si>
  <si>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</si>
  <si>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</si>
  <si>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</si>
  <si>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</si>
  <si>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</si>
  <si>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</si>
  <si>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</si>
  <si>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</si>
  <si>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</si>
  <si>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</si>
  <si>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</si>
  <si>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</si>
  <si>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</si>
  <si>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</si>
  <si>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</si>
  <si>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</si>
  <si>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</si>
  <si>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</si>
  <si>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</si>
  <si>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</si>
  <si>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</si>
  <si>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</si>
  <si>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</si>
  <si>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</si>
  <si>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</si>
  <si>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</si>
  <si>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</si>
  <si>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</si>
  <si>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</si>
  <si>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</si>
  <si>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</si>
  <si>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</si>
  <si>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</si>
  <si>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</si>
  <si>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</si>
  <si>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</si>
  <si>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</si>
  <si>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</si>
  <si>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</si>
  <si>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</si>
  <si>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</si>
  <si>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</si>
  <si>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</si>
  <si>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</si>
  <si>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</si>
  <si>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</si>
  <si>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</si>
  <si>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</si>
  <si>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</si>
  <si>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</si>
  <si>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</si>
  <si>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</si>
  <si>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</si>
  <si>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</si>
  <si>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</si>
  <si>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</si>
  <si>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</si>
  <si>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</si>
  <si>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</si>
  <si>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</si>
  <si>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</si>
  <si>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</si>
  <si>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</si>
  <si>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</si>
  <si>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</si>
  <si>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</si>
  <si>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</si>
  <si>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</si>
  <si>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</si>
  <si>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</si>
  <si>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</si>
  <si>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</si>
  <si>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</si>
  <si>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</si>
  <si>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</si>
  <si>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</si>
  <si>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</si>
  <si>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</si>
  <si>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</si>
  <si>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</si>
  <si>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</si>
  <si>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</si>
  <si>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</si>
  <si>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</si>
  <si>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</si>
  <si>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</si>
  <si>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</si>
  <si>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</si>
  <si>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</si>
  <si>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</si>
  <si>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</si>
  <si>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</si>
  <si>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</si>
  <si>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</si>
  <si>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</si>
  <si>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</si>
  <si>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</si>
  <si>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</si>
  <si>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</si>
  <si>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</si>
  <si>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</si>
  <si>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</si>
  <si>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</si>
  <si>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</si>
  <si>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</si>
  <si>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</si>
  <si>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</si>
  <si>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</si>
  <si>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</si>
  <si>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</si>
  <si>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</si>
  <si>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</si>
  <si>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</si>
  <si>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</si>
  <si>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</si>
  <si>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</si>
  <si>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</si>
  <si>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</si>
  <si>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</si>
  <si>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</si>
  <si>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</si>
  <si>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</si>
  <si>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</si>
  <si>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</si>
  <si>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</si>
  <si>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</si>
  <si>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</si>
  <si>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</si>
  <si>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</si>
  <si>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</si>
  <si>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</si>
  <si>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</si>
  <si>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</si>
  <si>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</si>
  <si>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</si>
  <si>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</si>
  <si>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</si>
  <si>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</si>
  <si>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</si>
  <si>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</si>
  <si>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</si>
  <si>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</si>
  <si>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</si>
  <si>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</si>
  <si>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</si>
  <si>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</si>
  <si>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</si>
  <si>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</si>
  <si>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</si>
  <si>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</si>
  <si>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</si>
  <si>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</si>
  <si>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</si>
  <si>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</si>
  <si>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</si>
  <si>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</si>
  <si>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</si>
  <si>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</si>
  <si>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</si>
  <si>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</si>
  <si>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</si>
  <si>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</si>
  <si>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</si>
  <si>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</si>
  <si>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</si>
  <si>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</si>
  <si>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</si>
  <si>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</si>
  <si>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</si>
  <si>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</si>
  <si>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</si>
  <si>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</si>
  <si>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</si>
  <si>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</si>
  <si>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</si>
  <si>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</si>
  <si>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</si>
  <si>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</si>
  <si>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</si>
  <si>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</si>
  <si>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</si>
  <si>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</si>
  <si>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</si>
  <si>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</si>
  <si>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</si>
  <si>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</si>
  <si>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</si>
  <si>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</si>
  <si>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</si>
  <si>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</si>
  <si>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</si>
  <si>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</si>
  <si>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</si>
  <si>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</si>
  <si>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</si>
  <si>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</si>
  <si>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</si>
  <si>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</si>
  <si>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</si>
  <si>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</si>
  <si>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</si>
  <si>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</si>
  <si>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</si>
  <si>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</si>
  <si>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</si>
  <si>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</si>
  <si>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</si>
  <si>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</si>
  <si>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</si>
  <si>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</si>
  <si>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</si>
  <si>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</si>
  <si>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</si>
  <si>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</si>
  <si>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</si>
  <si>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</si>
  <si>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</si>
  <si>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</si>
  <si>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</si>
  <si>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</si>
  <si>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</si>
  <si>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</si>
  <si>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</si>
  <si>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</si>
  <si>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</si>
  <si>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</si>
  <si>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</si>
  <si>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</si>
  <si>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</si>
  <si>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</si>
  <si>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</si>
  <si>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</si>
  <si>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</si>
  <si>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</si>
  <si>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</si>
  <si>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</si>
  <si>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</si>
  <si>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</si>
  <si>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</si>
  <si>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</si>
  <si>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</si>
  <si>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</si>
  <si>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</si>
  <si>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</si>
  <si>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</si>
  <si>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</si>
  <si>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</si>
  <si>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</si>
  <si>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</si>
  <si>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</si>
  <si>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</si>
  <si>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</si>
  <si>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</si>
  <si>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</si>
  <si>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</si>
  <si>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</si>
  <si>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</si>
  <si>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</si>
  <si>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</si>
  <si>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</si>
  <si>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</si>
  <si>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</si>
  <si>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</si>
  <si>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</si>
  <si>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</si>
  <si>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</si>
  <si>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</si>
  <si>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</si>
  <si>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</si>
  <si>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</si>
  <si>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</si>
  <si>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</si>
  <si>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</si>
  <si>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</si>
  <si>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</si>
  <si>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</si>
  <si>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</si>
  <si>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</si>
  <si>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</si>
  <si>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</si>
  <si>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</si>
  <si>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</si>
  <si>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</si>
  <si>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</si>
  <si>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</si>
  <si>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</si>
  <si>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</si>
  <si>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</si>
  <si>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</si>
  <si>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</si>
  <si>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</si>
  <si>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</si>
  <si>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</si>
  <si>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</si>
  <si>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</si>
  <si>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</si>
  <si>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</si>
  <si>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</si>
  <si>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</si>
  <si>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</si>
  <si>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</si>
  <si>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</si>
  <si>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</si>
  <si>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</si>
  <si>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</si>
  <si>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</si>
  <si>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</si>
  <si>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</si>
  <si>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</si>
  <si>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</si>
  <si>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</si>
  <si>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</si>
  <si>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</si>
  <si>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</si>
  <si>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</si>
  <si>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</si>
  <si>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</si>
  <si>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</si>
  <si>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</si>
  <si>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</si>
  <si>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</si>
  <si>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</si>
  <si>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</si>
  <si>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</si>
  <si>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</si>
  <si>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</si>
  <si>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</si>
  <si>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</si>
  <si>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</si>
  <si>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</si>
  <si>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</si>
  <si>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</si>
  <si>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</si>
  <si>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</si>
  <si>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</si>
  <si>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</si>
  <si>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</si>
  <si>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</si>
  <si>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</si>
  <si>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</si>
  <si>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</si>
  <si>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</si>
  <si>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</si>
  <si>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</si>
  <si>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</si>
  <si>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</si>
  <si>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</si>
  <si>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</si>
  <si>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</si>
  <si>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</si>
  <si>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</si>
  <si>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</si>
  <si>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</si>
  <si>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</si>
  <si>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</si>
  <si>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</si>
  <si>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</si>
  <si>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</si>
  <si>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</si>
  <si>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</si>
  <si>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</si>
  <si>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</si>
  <si>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</si>
  <si>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</si>
  <si>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</si>
  <si>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</si>
  <si>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</si>
  <si>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</si>
  <si>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</si>
  <si>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</si>
  <si>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</si>
  <si>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</si>
  <si>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</si>
  <si>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</si>
  <si>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</si>
  <si>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</si>
  <si>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</si>
  <si>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</si>
  <si>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</si>
  <si>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</si>
  <si>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</si>
  <si>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</si>
  <si>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</si>
  <si>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</si>
  <si>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</si>
  <si>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</si>
  <si>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</si>
  <si>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</si>
  <si>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</si>
  <si>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</si>
  <si>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</si>
  <si>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</si>
  <si>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</si>
  <si>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</si>
  <si>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</si>
  <si>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</si>
  <si>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</si>
  <si>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</si>
  <si>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</si>
  <si>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</si>
  <si>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</si>
  <si>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</si>
  <si>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</si>
  <si>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</si>
  <si>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</si>
  <si>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</si>
  <si>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</si>
  <si>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</si>
  <si>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</si>
  <si>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</si>
  <si>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</si>
  <si>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</si>
  <si>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</si>
  <si>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</si>
  <si>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</si>
  <si>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</si>
  <si>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</si>
  <si>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</si>
  <si>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</si>
  <si>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</si>
  <si>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</si>
  <si>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</si>
  <si>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</si>
  <si>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</si>
  <si>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</si>
  <si>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</si>
  <si>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</si>
  <si>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</si>
  <si>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</si>
  <si>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</si>
  <si>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</si>
  <si>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</si>
  <si>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</si>
  <si>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</si>
  <si>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</si>
  <si>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</si>
  <si>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</si>
  <si>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</si>
  <si>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</si>
  <si>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</si>
  <si>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</si>
  <si>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</si>
  <si>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</si>
  <si>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</si>
  <si>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</si>
  <si>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</si>
  <si>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</si>
  <si>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</si>
  <si>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</si>
  <si>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</si>
  <si>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</si>
  <si>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</si>
  <si>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</si>
  <si>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</si>
  <si>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</si>
  <si>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</si>
  <si>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</si>
  <si>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</si>
  <si>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</si>
  <si>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</si>
  <si>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</si>
  <si>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</si>
  <si>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</si>
  <si>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</si>
  <si>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</si>
  <si>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</si>
  <si>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</si>
  <si>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</si>
  <si>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</si>
  <si>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</si>
  <si>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</si>
  <si>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</si>
  <si>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</si>
  <si>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</si>
  <si>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</si>
  <si>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</si>
  <si>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</si>
  <si>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</si>
  <si>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</si>
  <si>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</si>
  <si>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</si>
  <si>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</si>
  <si>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</si>
  <si>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</si>
  <si>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</si>
  <si>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</si>
  <si>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</si>
  <si>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</si>
  <si>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</si>
  <si>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</si>
  <si>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</si>
  <si>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</si>
  <si>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</si>
  <si>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</si>
  <si>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</si>
  <si>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</si>
  <si>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</si>
  <si>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</si>
  <si>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</si>
  <si>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</si>
  <si>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</si>
  <si>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</si>
  <si>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</si>
  <si>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</si>
  <si>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</si>
  <si>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</si>
  <si>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</si>
  <si>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</si>
  <si>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</si>
  <si>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</si>
  <si>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</si>
  <si>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</si>
  <si>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</si>
  <si>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</si>
  <si>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</si>
  <si>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</si>
  <si>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</si>
  <si>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</si>
  <si>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</si>
  <si>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</si>
  <si>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</si>
  <si>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</si>
  <si>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</si>
  <si>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</si>
  <si>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</si>
  <si>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</si>
  <si>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</si>
  <si>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</si>
  <si>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</si>
  <si>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</si>
  <si>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</si>
  <si>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</si>
  <si>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</si>
  <si>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</si>
  <si>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</si>
  <si>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</si>
  <si>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</si>
  <si>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</si>
  <si>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</si>
  <si>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</si>
  <si>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</si>
  <si>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</si>
  <si>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</si>
  <si>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</si>
  <si>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</si>
  <si>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</si>
  <si>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</si>
  <si>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</si>
  <si>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</si>
  <si>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</si>
  <si>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</si>
  <si>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</si>
  <si>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</si>
  <si>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</si>
  <si>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</si>
  <si>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</si>
  <si>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</si>
  <si>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</si>
  <si>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</si>
  <si>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</si>
  <si>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</si>
  <si>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</si>
  <si>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</si>
  <si>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</si>
  <si>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</si>
  <si>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</si>
  <si>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</si>
  <si>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</si>
  <si>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</si>
  <si>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</si>
  <si>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</si>
  <si>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</si>
  <si>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</si>
  <si>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</si>
  <si>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</si>
  <si>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</si>
  <si>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</si>
  <si>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</si>
  <si>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</si>
  <si>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</si>
  <si>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</si>
  <si>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</si>
  <si>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</si>
  <si>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</si>
  <si>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</si>
  <si>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</si>
  <si>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</si>
  <si>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</si>
  <si>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</si>
  <si>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</si>
  <si>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</si>
  <si>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</si>
  <si>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</si>
  <si>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</si>
  <si>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</si>
  <si>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</si>
  <si>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</si>
  <si>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</si>
  <si>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</si>
  <si>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</si>
  <si>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</si>
  <si>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</si>
  <si>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</si>
  <si>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</si>
  <si>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</si>
  <si>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</si>
  <si>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</si>
  <si>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</si>
  <si>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</si>
  <si>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</si>
  <si>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</si>
  <si>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</si>
  <si>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</si>
  <si>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</si>
  <si>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</si>
  <si>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</si>
  <si>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</si>
  <si>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</si>
  <si>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</si>
  <si>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</si>
  <si>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</si>
  <si>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</si>
  <si>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</si>
  <si>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</si>
  <si>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</si>
  <si>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</si>
  <si>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</si>
  <si>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</si>
  <si>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</si>
  <si>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</si>
  <si>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</si>
  <si>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</si>
  <si>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</si>
  <si>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</si>
  <si>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</si>
  <si>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</si>
  <si>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</si>
  <si>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</si>
  <si>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</si>
  <si>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</si>
  <si>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</si>
  <si>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</si>
  <si>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</si>
  <si>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</si>
  <si>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</si>
  <si>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</si>
  <si>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</si>
  <si>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</si>
  <si>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</si>
  <si>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</si>
  <si>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</si>
  <si>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</si>
  <si>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</si>
  <si>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</si>
  <si>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</si>
  <si>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</si>
  <si>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</si>
  <si>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</si>
  <si>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</si>
  <si>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</si>
  <si>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</si>
  <si>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</si>
  <si>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</si>
  <si>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</si>
  <si>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</si>
  <si>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</si>
  <si>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</si>
  <si>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</si>
  <si>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</si>
  <si>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</si>
  <si>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</si>
  <si>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</si>
  <si>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</si>
  <si>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</si>
  <si>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</si>
  <si>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</si>
  <si>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</si>
  <si>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</si>
  <si>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</si>
  <si>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</si>
  <si>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</si>
  <si>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</si>
  <si>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</si>
  <si>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</si>
  <si>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</si>
  <si>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</si>
  <si>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</si>
  <si>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</si>
  <si>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</si>
  <si>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</si>
  <si>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</si>
  <si>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</si>
  <si>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</si>
  <si>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</si>
  <si>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</si>
  <si>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</si>
  <si>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</si>
  <si>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</si>
  <si>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</si>
  <si>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</si>
  <si>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</si>
  <si>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</si>
  <si>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</si>
  <si>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</si>
  <si>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</si>
  <si>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</si>
  <si>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</si>
  <si>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</si>
  <si>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</si>
  <si>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</si>
  <si>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</si>
  <si>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</si>
  <si>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</si>
  <si>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</si>
  <si>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</si>
  <si>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</si>
  <si>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</si>
  <si>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</si>
  <si>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</si>
  <si>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</si>
  <si>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</si>
  <si>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</si>
  <si>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</si>
  <si>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</si>
  <si>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</si>
  <si>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</si>
  <si>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</si>
  <si>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</si>
  <si>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</si>
  <si>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</si>
  <si>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</si>
  <si>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</si>
  <si>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</si>
  <si>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</si>
  <si>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</si>
  <si>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</si>
  <si>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</si>
  <si>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</si>
  <si>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</si>
  <si>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</si>
  <si>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</si>
  <si>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</si>
  <si>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</si>
  <si>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</si>
  <si>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</si>
  <si>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</si>
  <si>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</si>
  <si>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</si>
  <si>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</si>
  <si>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</si>
  <si>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</si>
  <si>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</si>
  <si>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</si>
  <si>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</si>
  <si>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</si>
  <si>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</si>
  <si>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</si>
  <si>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</si>
  <si>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</si>
  <si>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</si>
  <si>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</si>
  <si>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</si>
  <si>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</si>
  <si>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</si>
  <si>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</si>
  <si>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</si>
  <si>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</si>
  <si>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</si>
  <si>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</si>
  <si>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</si>
  <si>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</si>
  <si>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</si>
  <si>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</si>
  <si>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</si>
  <si>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</si>
  <si>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</si>
  <si>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</si>
  <si>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</si>
  <si>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</si>
  <si>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</si>
  <si>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</si>
  <si>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</si>
  <si>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</si>
  <si>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</si>
  <si>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</si>
  <si>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</si>
  <si>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</si>
  <si>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</si>
  <si>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</si>
  <si>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</si>
  <si>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</si>
  <si>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</si>
  <si>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</si>
  <si>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</si>
  <si>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</si>
  <si>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</si>
  <si>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</si>
  <si>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</si>
  <si>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</si>
  <si>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</si>
  <si>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</si>
  <si>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</si>
  <si>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</si>
  <si>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</si>
  <si>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</si>
  <si>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</si>
  <si>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</si>
  <si>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</si>
  <si>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</si>
  <si>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</si>
  <si>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</si>
  <si>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</si>
  <si>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</si>
  <si>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</si>
  <si>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</si>
  <si>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</si>
  <si>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</si>
  <si>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</si>
  <si>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</si>
  <si>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</si>
  <si>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</si>
  <si>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</si>
  <si>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</si>
  <si>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</si>
  <si>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</si>
  <si>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</si>
  <si>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</si>
  <si>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</si>
  <si>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</si>
  <si>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</si>
  <si>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</si>
  <si>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</si>
  <si>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</si>
  <si>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</si>
  <si>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</si>
  <si>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</si>
  <si>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</si>
  <si>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</si>
  <si>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</si>
  <si>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</si>
  <si>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</si>
  <si>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</si>
  <si>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</si>
  <si>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</si>
  <si>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</si>
  <si>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</si>
  <si>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</si>
  <si>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</si>
  <si>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</si>
  <si>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</si>
  <si>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</si>
  <si>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</si>
  <si>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</si>
  <si>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</si>
  <si>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</si>
  <si>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</si>
  <si>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</si>
  <si>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</si>
  <si>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</si>
  <si>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</si>
  <si>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</si>
  <si>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</si>
  <si>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</si>
  <si>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</si>
  <si>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</si>
  <si>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</si>
  <si>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</si>
  <si>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</si>
  <si>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</si>
  <si>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</si>
  <si>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</si>
  <si>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</si>
  <si>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</si>
  <si>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</si>
  <si>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</si>
  <si>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</si>
  <si>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</si>
  <si>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</si>
  <si>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</si>
  <si>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</si>
  <si>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</si>
  <si>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</si>
  <si>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</si>
  <si>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</si>
  <si>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</si>
  <si>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</si>
  <si>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</si>
  <si>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</si>
  <si>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</si>
  <si>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</si>
  <si>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</si>
  <si>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</si>
  <si>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</si>
  <si>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</si>
  <si>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</si>
  <si>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</si>
  <si>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</si>
  <si>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</si>
  <si>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</si>
  <si>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</si>
  <si>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</si>
  <si>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</si>
  <si>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</si>
  <si>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</si>
  <si>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</si>
  <si>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</si>
  <si>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</si>
  <si>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</si>
  <si>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</si>
  <si>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</si>
  <si>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</si>
  <si>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</si>
  <si>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</si>
  <si>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</si>
  <si>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</si>
  <si>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</si>
  <si>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</si>
  <si>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</si>
  <si>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</si>
  <si>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</si>
  <si>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</si>
  <si>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</si>
  <si>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</si>
  <si>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</si>
  <si>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</si>
  <si>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</si>
  <si>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</si>
  <si>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</si>
  <si>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</si>
  <si>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</si>
  <si>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</si>
  <si>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</si>
  <si>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</si>
  <si>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</si>
  <si>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</si>
  <si>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</si>
  <si>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</si>
  <si>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</si>
  <si>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</si>
  <si>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</si>
  <si>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</si>
  <si>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</si>
  <si>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</si>
  <si>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</si>
  <si>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</si>
  <si>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</si>
  <si>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</si>
  <si>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</si>
  <si>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</si>
  <si>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</si>
  <si>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</si>
  <si>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</si>
  <si>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</si>
  <si>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</si>
  <si>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</si>
  <si>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</si>
  <si>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</si>
  <si>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</si>
  <si>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</si>
  <si>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</si>
  <si>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</si>
  <si>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</si>
  <si>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</si>
  <si>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</si>
  <si>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</si>
  <si>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</si>
  <si>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</si>
  <si>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</si>
  <si>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</si>
  <si>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</si>
  <si>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</si>
  <si>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</si>
  <si>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</si>
  <si>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</si>
  <si>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</si>
  <si>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</si>
  <si>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</si>
  <si>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</si>
  <si>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</si>
  <si>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</si>
  <si>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</si>
  <si>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</si>
  <si>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</si>
  <si>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</si>
  <si>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</si>
  <si>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</si>
  <si>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</si>
  <si>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</si>
  <si>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</si>
  <si>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</si>
  <si>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</si>
  <si>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</si>
  <si>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</si>
  <si>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</si>
  <si>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</si>
  <si>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</si>
  <si>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</si>
  <si>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</si>
  <si>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</si>
  <si>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</si>
  <si>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</si>
  <si>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</si>
  <si>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</si>
  <si>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</si>
  <si>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</si>
  <si>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</si>
  <si>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</si>
  <si>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</si>
  <si>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</si>
  <si>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</si>
  <si>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</si>
  <si>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</si>
  <si>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</si>
  <si>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</si>
  <si>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</si>
  <si>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</si>
  <si>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</si>
  <si>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</si>
  <si>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</si>
  <si>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</si>
  <si>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</si>
  <si>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</si>
  <si>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</si>
  <si>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</si>
  <si>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</si>
  <si>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</si>
  <si>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</si>
  <si>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</si>
  <si>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</si>
  <si>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</si>
  <si>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</si>
  <si>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</si>
  <si>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</si>
  <si>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</si>
  <si>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</si>
  <si>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</si>
  <si>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</si>
  <si>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</si>
  <si>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</si>
  <si>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</si>
  <si>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</si>
  <si>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</si>
  <si>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</si>
  <si>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</si>
  <si>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</si>
  <si>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</si>
  <si>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</si>
  <si>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</si>
  <si>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</si>
  <si>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</si>
  <si>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</si>
  <si>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</si>
  <si>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</si>
  <si>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</si>
  <si>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</si>
  <si>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</si>
  <si>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</si>
  <si>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</si>
  <si>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</si>
  <si>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</si>
  <si>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</si>
  <si>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</si>
  <si>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</si>
  <si>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</si>
  <si>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</si>
  <si>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</si>
  <si>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</si>
  <si>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</si>
  <si>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</si>
  <si>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</si>
  <si>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</si>
  <si>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</si>
  <si>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</si>
  <si>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</si>
  <si>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</si>
  <si>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</si>
  <si>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</si>
  <si>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</si>
  <si>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</si>
  <si>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</si>
  <si>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</si>
  <si>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</si>
  <si>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</si>
  <si>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</si>
  <si>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</si>
  <si>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</si>
  <si>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</si>
  <si>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</si>
  <si>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</si>
  <si>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</si>
  <si>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</si>
  <si>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</si>
  <si>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</si>
  <si>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</si>
  <si>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</si>
  <si>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</si>
  <si>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</si>
  <si>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</si>
  <si>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</si>
  <si>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</si>
  <si>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</si>
  <si>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</si>
  <si>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</si>
  <si>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</si>
  <si>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</si>
  <si>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</si>
  <si>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</si>
  <si>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</si>
  <si>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</si>
  <si>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</si>
  <si>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</si>
  <si>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</si>
  <si>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</si>
  <si>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</si>
  <si>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</si>
  <si>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</si>
  <si>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</si>
  <si>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</si>
  <si>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</si>
  <si>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</si>
  <si>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</si>
  <si>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</si>
  <si>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</si>
  <si>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</si>
  <si>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</si>
  <si>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</si>
  <si>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</si>
  <si>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</si>
  <si>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</si>
  <si>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</si>
  <si>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</si>
  <si>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</si>
  <si>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</si>
  <si>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</si>
  <si>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</si>
  <si>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</si>
  <si>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</si>
  <si>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</si>
  <si>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</si>
  <si>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</si>
  <si>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</si>
  <si>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</si>
  <si>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</si>
  <si>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</si>
  <si>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</si>
  <si>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</si>
  <si>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</si>
  <si>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</si>
  <si>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</si>
  <si>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</si>
  <si>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</si>
  <si>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</si>
  <si>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</si>
  <si>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</si>
  <si>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</si>
  <si>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</si>
  <si>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</si>
  <si>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</si>
  <si>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</si>
  <si>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</si>
  <si>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</si>
  <si>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</si>
  <si>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</si>
  <si>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</si>
  <si>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</si>
  <si>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</si>
  <si>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</si>
  <si>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</si>
  <si>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</si>
  <si>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</si>
  <si>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</si>
  <si>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</si>
  <si>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</si>
  <si>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</si>
  <si>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</si>
  <si>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</si>
  <si>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</si>
  <si>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</si>
  <si>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</si>
  <si>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</si>
  <si>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</si>
  <si>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</si>
  <si>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</si>
  <si>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</si>
  <si>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</si>
  <si>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</si>
  <si>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</si>
  <si>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</si>
  <si>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</si>
  <si>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</si>
  <si>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</si>
  <si>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</si>
  <si>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</si>
  <si>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</si>
  <si>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</si>
  <si>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</si>
  <si>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</si>
  <si>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</si>
  <si>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</si>
  <si>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</si>
  <si>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</si>
  <si>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</si>
  <si>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</si>
  <si>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</si>
  <si>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</si>
  <si>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</si>
  <si>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</si>
  <si>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</si>
  <si>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</si>
  <si>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</si>
  <si>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</si>
  <si>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</si>
  <si>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</si>
  <si>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</si>
  <si>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</si>
  <si>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</si>
  <si>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</si>
  <si>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</si>
  <si>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</si>
  <si>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</si>
  <si>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</si>
  <si>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</si>
  <si>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</si>
  <si>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</si>
  <si>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</si>
  <si>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</si>
  <si>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</si>
  <si>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</si>
  <si>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</si>
  <si>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</si>
  <si>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</si>
  <si>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</si>
  <si>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</si>
  <si>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</si>
  <si>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</si>
  <si>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</si>
  <si>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</si>
  <si>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</si>
  <si>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</si>
  <si>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</si>
  <si>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</si>
  <si>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</si>
  <si>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</si>
  <si>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</si>
  <si>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</si>
  <si>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</si>
  <si>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</si>
  <si>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</si>
  <si>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</si>
  <si>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</si>
  <si>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</si>
  <si>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</si>
  <si>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</si>
  <si>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</si>
  <si>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</si>
  <si>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</si>
  <si>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</si>
  <si>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</si>
  <si>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</si>
  <si>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</si>
  <si>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</si>
  <si>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</si>
  <si>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</si>
  <si>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</si>
  <si>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</si>
  <si>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</si>
  <si>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</si>
  <si>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</si>
  <si>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</si>
  <si>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</si>
  <si>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</si>
  <si>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</si>
  <si>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</si>
  <si>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</si>
  <si>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</si>
  <si>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</si>
  <si>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</si>
  <si>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</si>
  <si>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</si>
  <si>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</si>
  <si>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</si>
  <si>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</si>
  <si>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</si>
  <si>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</si>
  <si>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</si>
  <si>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</si>
  <si>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</si>
  <si>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</si>
  <si>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</si>
  <si>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</si>
  <si>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</si>
  <si>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</si>
  <si>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</si>
  <si>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</si>
  <si>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</si>
  <si>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</si>
  <si>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</si>
  <si>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</si>
  <si>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</si>
  <si>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</si>
  <si>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</si>
  <si>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</si>
  <si>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</si>
  <si>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</si>
  <si>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</si>
  <si>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</si>
  <si>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</si>
  <si>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</si>
  <si>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</si>
  <si>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</si>
  <si>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</si>
  <si>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</si>
  <si>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</si>
  <si>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</si>
  <si>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</si>
  <si>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</si>
  <si>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</si>
  <si>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</si>
  <si>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</si>
  <si>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</si>
  <si>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</si>
  <si>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</si>
  <si>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</si>
  <si>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</si>
  <si>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</si>
  <si>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</si>
  <si>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</si>
  <si>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</si>
  <si>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</si>
  <si>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</si>
  <si>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</si>
  <si>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</si>
  <si>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</si>
  <si>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</si>
  <si>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</si>
  <si>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</si>
  <si>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</si>
  <si>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</si>
  <si>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</si>
  <si>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</si>
  <si>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</si>
  <si>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</si>
  <si>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</si>
  <si>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</si>
  <si>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</si>
  <si>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</si>
  <si>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</si>
  <si>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</si>
  <si>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</si>
  <si>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</si>
  <si>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</si>
  <si>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</si>
  <si>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</si>
  <si>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</si>
  <si>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</si>
  <si>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</si>
  <si>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</si>
  <si>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</si>
  <si>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</si>
  <si>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</si>
  <si>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</si>
  <si>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</si>
  <si>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</si>
  <si>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</si>
  <si>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</si>
  <si>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</si>
  <si>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</si>
  <si>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</si>
  <si>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</si>
  <si>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</si>
  <si>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</si>
  <si>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</si>
  <si>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</si>
  <si>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</si>
  <si>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</si>
  <si>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</si>
  <si>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</si>
  <si>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</si>
  <si>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</si>
  <si>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</si>
  <si>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</si>
  <si>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</si>
  <si>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</si>
  <si>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</si>
  <si>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</si>
  <si>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</si>
  <si>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</si>
  <si>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</si>
  <si>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</si>
  <si>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</si>
  <si>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</si>
  <si>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</si>
  <si>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</si>
  <si>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</si>
  <si>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</si>
  <si>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</si>
  <si>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</si>
  <si>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</si>
  <si>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</si>
  <si>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</si>
  <si>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</si>
  <si>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</si>
  <si>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</si>
  <si>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</si>
  <si>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</si>
  <si>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</si>
  <si>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</si>
  <si>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</si>
  <si>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</si>
  <si>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</si>
  <si>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</si>
  <si>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</si>
  <si>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</si>
  <si>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</si>
  <si>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</si>
  <si>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</si>
  <si>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</si>
  <si>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</si>
  <si>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</si>
  <si>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</si>
  <si>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</si>
  <si>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</si>
  <si>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</si>
  <si>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</si>
  <si>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</si>
  <si>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</si>
  <si>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</si>
  <si>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</si>
  <si>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</si>
  <si>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</si>
  <si>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</si>
  <si>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</si>
  <si>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</si>
  <si>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</si>
  <si>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</si>
  <si>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</si>
  <si>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</si>
  <si>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</si>
  <si>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</si>
  <si>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</si>
  <si>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</si>
  <si>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</si>
  <si>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</si>
  <si>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</si>
  <si>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</si>
  <si>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</si>
  <si>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</si>
  <si>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</si>
  <si>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</si>
  <si>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</si>
  <si>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</si>
  <si>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</si>
  <si>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</si>
  <si>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</si>
  <si>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</si>
  <si>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</si>
  <si>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</si>
  <si>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</si>
  <si>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</si>
  <si>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</si>
  <si>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</si>
  <si>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</si>
  <si>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</si>
  <si>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</si>
  <si>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</si>
  <si>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</si>
  <si>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</si>
  <si>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</si>
  <si>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</si>
  <si>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</si>
  <si>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</si>
  <si>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</si>
  <si>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</si>
  <si>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</si>
  <si>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</si>
  <si>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</si>
  <si>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</si>
  <si>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</si>
  <si>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</si>
  <si>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</si>
  <si>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</si>
  <si>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</si>
  <si>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</si>
  <si>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</si>
  <si>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</si>
  <si>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</si>
  <si>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</si>
  <si>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</si>
  <si>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</si>
  <si>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</si>
  <si>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</si>
  <si>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</si>
  <si>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</si>
  <si>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</si>
  <si>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</si>
  <si>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</si>
  <si>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</si>
  <si>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</si>
  <si>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</si>
  <si>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</si>
  <si>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</si>
  <si>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</si>
  <si>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</si>
  <si>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</si>
  <si>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</si>
  <si>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</si>
  <si>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</si>
  <si>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</si>
  <si>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</si>
  <si>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</si>
  <si>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</si>
  <si>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</si>
  <si>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</si>
  <si>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</si>
  <si>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</si>
  <si>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</si>
  <si>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</si>
  <si>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</si>
  <si>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</si>
  <si>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</si>
  <si>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</si>
  <si>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</si>
  <si>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</si>
  <si>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</si>
  <si>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</si>
  <si>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</si>
  <si>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</si>
  <si>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</si>
  <si>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</si>
  <si>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</si>
  <si>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</si>
  <si>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</si>
  <si>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</si>
  <si>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</si>
  <si>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</si>
  <si>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</si>
  <si>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</si>
  <si>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</si>
  <si>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</si>
  <si>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</si>
  <si>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</si>
  <si>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</si>
  <si>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</si>
  <si>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</si>
  <si>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</si>
  <si>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</si>
  <si>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</si>
  <si>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</si>
  <si>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</si>
  <si>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</si>
  <si>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</si>
  <si>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</si>
  <si>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</si>
  <si>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</si>
  <si>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</si>
  <si>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</si>
  <si>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</si>
  <si>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</si>
  <si>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</si>
  <si>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</si>
  <si>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</si>
  <si>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</si>
  <si>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</si>
  <si>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</si>
  <si>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</si>
  <si>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</si>
  <si>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</si>
  <si>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</si>
  <si>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</si>
  <si>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</si>
  <si>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</si>
  <si>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</si>
  <si>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</si>
  <si>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</si>
  <si>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</si>
  <si>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</si>
  <si>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</si>
  <si>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</si>
  <si>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</si>
  <si>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</si>
  <si>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</si>
  <si>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</si>
  <si>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</si>
  <si>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</si>
  <si>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</si>
  <si>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</si>
  <si>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</si>
  <si>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</si>
  <si>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</si>
  <si>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</si>
  <si>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</si>
  <si>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</si>
  <si>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</si>
  <si>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</si>
  <si>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</si>
  <si>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</si>
  <si>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</si>
  <si>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</si>
  <si>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</si>
  <si>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</si>
  <si>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</si>
  <si>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</si>
  <si>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</si>
  <si>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</si>
  <si>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</si>
  <si>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</si>
  <si>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</si>
  <si>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</si>
  <si>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</si>
  <si>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</si>
  <si>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</si>
  <si>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</si>
  <si>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</si>
  <si>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</si>
  <si>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</si>
  <si>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</si>
  <si>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</si>
  <si>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</si>
  <si>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</si>
  <si>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</si>
  <si>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</si>
  <si>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</si>
  <si>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</si>
  <si>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</si>
  <si>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</si>
  <si>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</si>
  <si>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</si>
  <si>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</si>
  <si>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</si>
  <si>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</si>
  <si>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</si>
  <si>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</si>
  <si>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</si>
  <si>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</si>
  <si>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</si>
  <si>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</si>
  <si>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</si>
  <si>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</si>
  <si>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</si>
  <si>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</si>
  <si>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</si>
  <si>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</si>
  <si>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</si>
  <si>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</si>
  <si>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</si>
  <si>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</si>
  <si>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</si>
  <si>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</si>
  <si>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</si>
  <si>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</si>
  <si>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</si>
  <si>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</si>
  <si>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</si>
  <si>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</si>
  <si>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</si>
  <si>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</si>
  <si>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</si>
  <si>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</si>
  <si>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</si>
  <si>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</si>
  <si>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</si>
  <si>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</si>
  <si>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</si>
  <si>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</si>
  <si>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</si>
  <si>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</si>
  <si>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</si>
  <si>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</si>
  <si>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</si>
  <si>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</si>
  <si>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</si>
  <si>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</si>
  <si>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</si>
  <si>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</si>
  <si>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</si>
  <si>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</si>
  <si>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</si>
  <si>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</si>
  <si>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</si>
  <si>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</si>
  <si>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</si>
  <si>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</si>
  <si>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</si>
  <si>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</si>
  <si>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</si>
  <si>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</si>
  <si>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</si>
  <si>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</si>
  <si>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</si>
  <si>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</si>
  <si>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</si>
  <si>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</si>
  <si>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</si>
  <si>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</si>
  <si>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</si>
  <si>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</si>
  <si>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</si>
  <si>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</si>
  <si>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</si>
  <si>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</si>
  <si>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</si>
  <si>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</si>
  <si>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</si>
  <si>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</si>
  <si>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</si>
  <si>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</si>
  <si>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</si>
  <si>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</si>
  <si>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</si>
  <si>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</si>
  <si>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</si>
  <si>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</si>
  <si>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</si>
  <si>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</si>
  <si>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</si>
  <si>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</si>
  <si>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</si>
  <si>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</si>
  <si>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</si>
  <si>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</si>
  <si>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</si>
  <si>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</si>
  <si>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</si>
  <si>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</si>
  <si>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</si>
  <si>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</si>
  <si>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</si>
  <si>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</si>
  <si>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</si>
  <si>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</si>
  <si>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</si>
  <si>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</si>
  <si>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</si>
  <si>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</si>
  <si>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</si>
  <si>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</si>
  <si>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</si>
  <si>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</si>
  <si>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</si>
  <si>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</si>
  <si>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</si>
  <si>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</si>
  <si>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</si>
  <si>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</si>
  <si>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</si>
  <si>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</si>
  <si>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</si>
  <si>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</si>
  <si>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</si>
  <si>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</si>
  <si>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</si>
  <si>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</si>
  <si>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</si>
  <si>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</si>
  <si>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</si>
  <si>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</si>
  <si>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</si>
  <si>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</si>
  <si>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</si>
  <si>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</si>
  <si>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</si>
  <si>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</si>
  <si>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</si>
  <si>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</si>
  <si>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</si>
  <si>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</si>
  <si>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</si>
  <si>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</si>
  <si>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</si>
  <si>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</si>
  <si>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</si>
  <si>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</si>
  <si>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</si>
  <si>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</si>
  <si>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</si>
  <si>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</si>
  <si>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</si>
  <si>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</si>
  <si>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</si>
  <si>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</si>
  <si>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</si>
  <si>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</si>
  <si>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</si>
  <si>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</si>
  <si>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</si>
  <si>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</si>
  <si>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</si>
  <si>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</si>
  <si>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</si>
  <si>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</si>
  <si>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</si>
  <si>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</si>
  <si>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</si>
  <si>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</si>
  <si>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</si>
  <si>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</si>
  <si>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</si>
  <si>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</si>
  <si>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</si>
  <si>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</si>
  <si>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</si>
  <si>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</si>
  <si>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</si>
  <si>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</si>
  <si>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</si>
  <si>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</si>
  <si>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</si>
  <si>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</si>
  <si>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</si>
  <si>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</si>
  <si>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</si>
  <si>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</si>
  <si>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</si>
  <si>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</si>
  <si>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</si>
  <si>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</si>
  <si>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</si>
  <si>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</si>
  <si>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</si>
  <si>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</si>
  <si>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</si>
  <si>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</si>
  <si>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</si>
  <si>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</si>
  <si>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</si>
  <si>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</si>
  <si>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</si>
  <si>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</si>
  <si>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</si>
  <si>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</si>
  <si>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</si>
  <si>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</si>
  <si>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</si>
  <si>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</si>
  <si>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</si>
  <si>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</si>
  <si>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</si>
  <si>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</si>
  <si>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</si>
  <si>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</si>
  <si>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</si>
  <si>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</si>
  <si>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</si>
  <si>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</si>
  <si>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</si>
  <si>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</si>
  <si>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</si>
  <si>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</si>
  <si>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</si>
  <si>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</si>
  <si>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</si>
  <si>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</si>
  <si>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</si>
  <si>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</si>
  <si>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</si>
  <si>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</si>
  <si>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</si>
  <si>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</si>
  <si>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</si>
  <si>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</si>
  <si>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</si>
  <si>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</si>
  <si>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</si>
  <si>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</si>
  <si>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</si>
  <si>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</si>
  <si>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</si>
  <si>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</si>
  <si>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</si>
  <si>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</si>
  <si>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</si>
  <si>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</si>
  <si>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</si>
  <si>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</si>
  <si>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</si>
  <si>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</si>
  <si>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</si>
  <si>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</si>
  <si>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</si>
  <si>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</si>
  <si>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</si>
  <si>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</si>
  <si>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</si>
  <si>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</si>
  <si>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</si>
  <si>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</si>
  <si>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</si>
  <si>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</si>
  <si>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</si>
  <si>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</si>
  <si>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</si>
  <si>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</si>
  <si>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</si>
  <si>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</si>
  <si>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</si>
  <si>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</si>
  <si>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</si>
  <si>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</si>
  <si>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</si>
  <si>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</si>
  <si>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</si>
  <si>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</si>
  <si>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</si>
  <si>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</si>
  <si>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</si>
  <si>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</si>
  <si>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</si>
  <si>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</si>
  <si>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</si>
  <si>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</si>
  <si>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</si>
  <si>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</si>
  <si>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</si>
  <si>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</si>
  <si>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</si>
  <si>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</si>
  <si>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</si>
  <si>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</si>
  <si>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</si>
  <si>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</si>
  <si>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</si>
  <si>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</si>
  <si>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</si>
  <si>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</si>
  <si>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</si>
  <si>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</si>
  <si>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</si>
  <si>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</si>
  <si>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</si>
  <si>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</si>
  <si>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</si>
  <si>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</si>
  <si>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</si>
  <si>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</si>
  <si>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</si>
  <si>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</si>
  <si>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</si>
  <si>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</si>
  <si>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</si>
  <si>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</si>
  <si>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</si>
  <si>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</si>
  <si>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</si>
  <si>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</si>
  <si>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</si>
  <si>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</si>
  <si>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</si>
  <si>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</si>
  <si>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</si>
  <si>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</si>
  <si>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</si>
  <si>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</si>
  <si>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</si>
  <si>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</si>
  <si>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</si>
  <si>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</si>
  <si>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</si>
  <si>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</si>
  <si>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</si>
  <si>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</si>
  <si>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</si>
  <si>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</si>
  <si>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</si>
  <si>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</si>
  <si>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</si>
  <si>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</si>
  <si>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</si>
  <si>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</si>
  <si>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</si>
  <si>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</si>
  <si>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</si>
  <si>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</si>
  <si>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</si>
  <si>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</si>
  <si>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</si>
  <si>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</si>
  <si>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</si>
  <si>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</si>
  <si>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</si>
  <si>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</si>
  <si>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</si>
  <si>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</si>
  <si>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</si>
  <si>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</si>
  <si>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</si>
  <si>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</si>
  <si>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</si>
  <si>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</si>
  <si>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</si>
  <si>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</si>
  <si>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</si>
  <si>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</si>
  <si>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</si>
  <si>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</si>
  <si>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</si>
  <si>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</si>
  <si>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</si>
  <si>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</si>
  <si>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</si>
  <si>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</si>
  <si>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</si>
  <si>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</si>
  <si>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</si>
  <si>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</si>
  <si>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</si>
  <si>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</si>
  <si>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</si>
  <si>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</si>
  <si>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</si>
  <si>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</si>
  <si>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</si>
  <si>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</si>
  <si>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</si>
  <si>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</si>
  <si>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</si>
  <si>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</si>
  <si>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</si>
  <si>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</si>
  <si>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</si>
  <si>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</si>
  <si>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</si>
  <si>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</si>
  <si>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</si>
  <si>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</si>
  <si>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</si>
  <si>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</si>
  <si>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</si>
  <si>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</si>
  <si>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</si>
  <si>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</si>
  <si>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</si>
  <si>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</si>
  <si>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</si>
  <si>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</si>
  <si>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</si>
  <si>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</si>
  <si>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</si>
  <si>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</si>
  <si>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</si>
  <si>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</si>
  <si>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</si>
  <si>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</si>
  <si>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</si>
  <si>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</si>
  <si>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</si>
  <si>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</si>
  <si>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</si>
  <si>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</si>
  <si>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</si>
  <si>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</si>
  <si>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</si>
  <si>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</si>
  <si>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</si>
  <si>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</si>
  <si>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</si>
  <si>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</si>
  <si>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</si>
  <si>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</si>
  <si>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</si>
  <si>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</si>
  <si>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</si>
  <si>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</si>
  <si>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</si>
  <si>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</si>
  <si>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</si>
  <si>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</si>
  <si>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</si>
  <si>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</si>
  <si>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</si>
  <si>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</si>
  <si>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</si>
  <si>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</si>
  <si>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</si>
  <si>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</si>
  <si>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</si>
  <si>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</si>
  <si>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</si>
  <si>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</si>
  <si>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</si>
  <si>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</si>
  <si>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</si>
  <si>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</si>
  <si>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</si>
  <si>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</si>
  <si>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</si>
  <si>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</si>
  <si>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</si>
  <si>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</si>
  <si>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</si>
  <si>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</si>
  <si>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</si>
  <si>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</si>
  <si>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</si>
  <si>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</si>
  <si>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</si>
  <si>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</si>
  <si>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</si>
  <si>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</si>
  <si>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</si>
  <si>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</si>
  <si>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</si>
  <si>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</si>
  <si>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</si>
  <si>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</si>
  <si>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</si>
  <si>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</si>
  <si>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</si>
  <si>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</si>
  <si>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</si>
  <si>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</si>
  <si>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</si>
  <si>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</si>
  <si>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</si>
  <si>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</si>
  <si>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</si>
  <si>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</si>
  <si>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</si>
  <si>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</si>
  <si>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</si>
  <si>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</si>
  <si>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</si>
  <si>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</si>
  <si>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</si>
  <si>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</si>
  <si>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</si>
  <si>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</si>
  <si>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</si>
  <si>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</si>
  <si>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</si>
  <si>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</si>
  <si>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</si>
  <si>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</si>
  <si>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</si>
  <si>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</si>
  <si>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</si>
  <si>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</si>
  <si>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</si>
  <si>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</si>
  <si>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</si>
  <si>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</si>
  <si>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</si>
  <si>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</si>
  <si>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</si>
  <si>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</si>
  <si>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</si>
  <si>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</si>
  <si>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</si>
  <si>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</si>
  <si>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</si>
  <si>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</si>
  <si>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</si>
  <si>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</si>
  <si>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</si>
  <si>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</si>
  <si>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</si>
  <si>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</si>
  <si>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</si>
  <si>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</si>
  <si>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</si>
  <si>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</si>
  <si>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</si>
  <si>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</si>
  <si>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</si>
  <si>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</si>
  <si>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</si>
  <si>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</si>
  <si>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</si>
  <si>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</si>
  <si>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</si>
  <si>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</si>
  <si>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</si>
  <si>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</si>
  <si>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</si>
  <si>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</si>
  <si>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</si>
  <si>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</si>
  <si>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</si>
  <si>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</si>
  <si>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</si>
  <si>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</si>
  <si>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</si>
  <si>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</si>
  <si>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</si>
  <si>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</si>
  <si>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</si>
  <si>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</si>
  <si>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</si>
  <si>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</si>
  <si>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</si>
  <si>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</si>
  <si>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</si>
  <si>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</si>
  <si>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</si>
  <si>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</si>
  <si>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</si>
  <si>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</si>
  <si>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</si>
  <si>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</si>
  <si>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</si>
  <si>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</si>
  <si>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</si>
  <si>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</si>
  <si>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</si>
  <si>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</si>
  <si>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</si>
  <si>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</si>
  <si>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</si>
  <si>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</si>
  <si>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</si>
  <si>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</si>
  <si>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</si>
  <si>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</si>
  <si>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</si>
  <si>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</si>
  <si>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</si>
  <si>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</si>
  <si>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</si>
  <si>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</si>
  <si>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</si>
  <si>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</si>
  <si>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</si>
  <si>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</si>
  <si>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</si>
  <si>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</si>
  <si>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</si>
  <si>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</si>
  <si>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</si>
  <si>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</si>
  <si>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</si>
  <si>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</si>
  <si>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</si>
  <si>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</si>
  <si>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</si>
  <si>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</si>
  <si>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</si>
  <si>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</si>
  <si>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</si>
  <si>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</si>
  <si>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</si>
  <si>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</si>
  <si>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</si>
  <si>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</si>
  <si>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</si>
  <si>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</si>
  <si>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</si>
  <si>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</si>
  <si>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</si>
  <si>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</si>
  <si>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</si>
  <si>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</si>
  <si>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</si>
  <si>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</si>
  <si>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</si>
  <si>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</si>
  <si>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</si>
  <si>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</si>
  <si>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</si>
  <si>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</si>
  <si>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</si>
  <si>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</si>
  <si>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</si>
  <si>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</si>
  <si>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</si>
  <si>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</si>
  <si>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</si>
  <si>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</si>
  <si>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</si>
  <si>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</si>
  <si>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</si>
  <si>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</si>
  <si>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</si>
  <si>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</si>
  <si>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</si>
  <si>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</si>
  <si>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</si>
  <si>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</si>
  <si>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</si>
  <si>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</si>
  <si>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</si>
  <si>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</si>
  <si>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</si>
  <si>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</si>
  <si>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</si>
  <si>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</si>
  <si>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</si>
  <si>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</si>
  <si>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</si>
  <si>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</si>
  <si>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</si>
  <si>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</si>
  <si>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</si>
  <si>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</si>
  <si>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</si>
  <si>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</si>
  <si>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</si>
  <si>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</si>
  <si>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</si>
  <si>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</si>
  <si>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</si>
  <si>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</si>
  <si>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</si>
  <si>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</si>
  <si>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</si>
  <si>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</si>
  <si>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</si>
  <si>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</si>
  <si>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</si>
  <si>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</si>
  <si>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</si>
  <si>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</si>
  <si>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</si>
  <si>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</si>
  <si>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</si>
  <si>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</si>
  <si>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</si>
  <si>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</si>
  <si>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</si>
  <si>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</si>
  <si>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</si>
  <si>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</si>
  <si>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</si>
  <si>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</si>
  <si>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</si>
  <si>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</si>
  <si>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</si>
  <si>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</si>
  <si>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</si>
  <si>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</si>
  <si>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</si>
  <si>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</si>
  <si>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</si>
  <si>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</si>
  <si>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</si>
  <si>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</si>
  <si>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</si>
  <si>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</si>
  <si>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</si>
  <si>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</si>
  <si>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</si>
  <si>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</si>
  <si>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</si>
  <si>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</si>
  <si>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</si>
  <si>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</si>
  <si>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</si>
  <si>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</si>
  <si>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</si>
  <si>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</si>
  <si>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</si>
  <si>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</si>
  <si>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</si>
  <si>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</si>
  <si>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</si>
  <si>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</si>
  <si>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</si>
  <si>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</si>
  <si>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</si>
  <si>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</si>
  <si>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</si>
  <si>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</si>
  <si>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</si>
  <si>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</si>
  <si>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</si>
  <si>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</si>
  <si>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</si>
  <si>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</si>
  <si>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</si>
  <si>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</si>
  <si>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</si>
  <si>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</si>
  <si>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</si>
  <si>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</si>
  <si>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</si>
  <si>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</si>
  <si>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</si>
  <si>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</si>
  <si>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</si>
  <si>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</si>
  <si>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</si>
  <si>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</si>
  <si>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</si>
  <si>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</si>
  <si>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</si>
  <si>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</si>
  <si>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</si>
  <si>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</si>
  <si>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</si>
  <si>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</si>
  <si>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</si>
  <si>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</si>
  <si>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</si>
  <si>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</si>
  <si>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</si>
  <si>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</si>
  <si>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</si>
  <si>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</si>
  <si>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</si>
  <si>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</si>
  <si>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</si>
  <si>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</si>
  <si>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</si>
  <si>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</si>
  <si>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</si>
  <si>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</si>
  <si>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</si>
  <si>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</si>
  <si>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</si>
  <si>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</si>
  <si>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</si>
  <si>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</si>
  <si>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</si>
  <si>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</si>
  <si>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</si>
  <si>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</si>
  <si>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</si>
  <si>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</si>
  <si>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</si>
  <si>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</si>
  <si>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</si>
  <si>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</si>
  <si>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</si>
  <si>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</si>
  <si>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</si>
  <si>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</si>
  <si>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</si>
  <si>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</si>
  <si>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</si>
  <si>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</si>
  <si>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</si>
  <si>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</si>
  <si>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</si>
  <si>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</si>
  <si>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</si>
  <si>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</si>
  <si>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</si>
  <si>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</si>
  <si>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</si>
  <si>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</si>
  <si>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</si>
  <si>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</si>
  <si>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</si>
  <si>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</si>
  <si>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</si>
  <si>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</si>
  <si>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</si>
  <si>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</si>
  <si>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</si>
  <si>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</si>
  <si>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</si>
  <si>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</si>
  <si>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</si>
  <si>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</si>
  <si>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</si>
  <si>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</si>
  <si>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</si>
  <si>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</si>
  <si>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</si>
  <si>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</si>
  <si>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</si>
  <si>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</si>
  <si>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</si>
  <si>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</si>
  <si>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</si>
  <si>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</si>
  <si>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</si>
  <si>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</si>
  <si>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</si>
  <si>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</si>
  <si>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</si>
  <si>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</si>
  <si>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</si>
  <si>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</si>
  <si>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</si>
  <si>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</si>
  <si>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</si>
  <si>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</si>
  <si>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</si>
  <si>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</si>
  <si>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</si>
  <si>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</si>
  <si>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</si>
  <si>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</si>
  <si>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</si>
  <si>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</si>
  <si>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</si>
  <si>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</si>
  <si>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</si>
  <si>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</si>
  <si>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</si>
  <si>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</si>
  <si>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</si>
  <si>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</si>
  <si>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</si>
  <si>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</si>
  <si>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</si>
  <si>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</si>
  <si>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</si>
  <si>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</si>
  <si>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</si>
  <si>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</si>
  <si>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</si>
  <si>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</si>
  <si>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</si>
  <si>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</si>
  <si>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</si>
  <si>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</si>
  <si>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</si>
  <si>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</si>
  <si>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</si>
  <si>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</si>
  <si>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</si>
  <si>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</si>
  <si>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</si>
  <si>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</si>
  <si>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</si>
  <si>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</si>
  <si>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</si>
  <si>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</si>
  <si>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</si>
  <si>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</si>
  <si>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</si>
  <si>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</si>
  <si>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</si>
  <si>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</si>
  <si>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</si>
  <si>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</si>
  <si>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</si>
  <si>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</si>
  <si>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</si>
  <si>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</si>
  <si>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</si>
  <si>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</si>
  <si>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</si>
  <si>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</si>
  <si>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</si>
  <si>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</si>
  <si>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</si>
  <si>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</si>
  <si>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</si>
  <si>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</si>
  <si>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</si>
  <si>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</si>
  <si>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</si>
  <si>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</si>
  <si>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</si>
  <si>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</si>
  <si>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</si>
  <si>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</si>
  <si>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</si>
  <si>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</si>
  <si>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</si>
  <si>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</si>
  <si>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</si>
  <si>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</si>
  <si>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</si>
  <si>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</si>
  <si>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</si>
  <si>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</si>
  <si>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</si>
  <si>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</si>
  <si>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</si>
  <si>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</si>
  <si>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</si>
  <si>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</si>
  <si>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</si>
  <si>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</si>
  <si>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</si>
  <si>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</si>
  <si>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</si>
  <si>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</si>
  <si>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</si>
  <si>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</si>
  <si>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</si>
  <si>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</si>
  <si>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</si>
  <si>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</si>
  <si>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</si>
  <si>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</si>
  <si>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</si>
  <si>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</si>
  <si>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</si>
  <si>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</si>
  <si>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</si>
  <si>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</si>
  <si>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</si>
  <si>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</si>
  <si>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</si>
  <si>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</si>
  <si>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</si>
  <si>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</si>
  <si>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</si>
  <si>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</si>
  <si>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</si>
  <si>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</si>
  <si>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</si>
  <si>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</si>
  <si>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</si>
  <si>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</si>
  <si>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</si>
  <si>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</si>
  <si>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</si>
  <si>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</si>
  <si>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</si>
  <si>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</si>
  <si>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</si>
  <si>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</si>
  <si>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</si>
  <si>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</si>
  <si>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</si>
  <si>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</si>
  <si>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</si>
  <si>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</si>
  <si>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</si>
  <si>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</si>
  <si>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</si>
  <si>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</si>
  <si>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</si>
  <si>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</si>
  <si>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</si>
  <si>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</si>
  <si>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</si>
  <si>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</si>
  <si>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</si>
  <si>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</si>
  <si>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</si>
  <si>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</si>
  <si>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</si>
  <si>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</si>
  <si>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</si>
  <si>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</si>
  <si>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</si>
  <si>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</si>
  <si>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</si>
  <si>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</si>
  <si>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</si>
  <si>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</si>
  <si>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</si>
  <si>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</si>
  <si>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</si>
  <si>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</si>
  <si>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</si>
  <si>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</si>
  <si>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</si>
  <si>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</si>
  <si>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</si>
  <si>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</si>
  <si>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</si>
  <si>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</si>
  <si>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</si>
  <si>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</si>
  <si>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</si>
  <si>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</si>
  <si>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</si>
  <si>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</si>
  <si>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</si>
  <si>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</si>
  <si>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</si>
  <si>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</si>
  <si>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</si>
  <si>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</si>
  <si>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</si>
  <si>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</si>
  <si>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</si>
  <si>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</si>
  <si>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</si>
  <si>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</si>
  <si>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</si>
  <si>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</si>
  <si>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</si>
  <si>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</si>
  <si>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</si>
  <si>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</si>
  <si>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</si>
  <si>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</si>
  <si>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</si>
  <si>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</si>
  <si>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</si>
  <si>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</si>
  <si>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</si>
  <si>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</si>
  <si>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</si>
  <si>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</si>
  <si>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</si>
  <si>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</si>
  <si>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</si>
  <si>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</si>
  <si>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</si>
  <si>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</si>
  <si>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</si>
  <si>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</si>
  <si>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</si>
  <si>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</si>
  <si>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</si>
  <si>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</si>
  <si>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</si>
  <si>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</si>
  <si>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</si>
  <si>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</si>
  <si>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</si>
  <si>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</si>
  <si>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</si>
  <si>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</si>
  <si>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</si>
  <si>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</si>
  <si>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</si>
  <si>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</si>
  <si>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</si>
  <si>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</si>
  <si>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</si>
  <si>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</si>
  <si>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</si>
  <si>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</si>
  <si>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</si>
  <si>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</si>
  <si>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</si>
  <si>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</si>
  <si>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</si>
  <si>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</si>
  <si>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</si>
  <si>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</si>
  <si>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</si>
  <si>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</si>
  <si>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</si>
  <si>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</si>
  <si>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</si>
  <si>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</si>
  <si>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</si>
  <si>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</si>
  <si>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</si>
  <si>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</si>
  <si>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</si>
  <si>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</si>
  <si>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</si>
  <si>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</si>
  <si>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</si>
  <si>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</si>
  <si>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</si>
  <si>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</si>
  <si>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</si>
  <si>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</si>
  <si>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</si>
  <si>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</si>
  <si>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</si>
  <si>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</si>
  <si>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</si>
  <si>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</si>
  <si>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</si>
  <si>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</si>
  <si>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</si>
  <si>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</si>
  <si>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</si>
  <si>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</si>
  <si>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</si>
  <si>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</si>
  <si>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</si>
  <si>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</si>
  <si>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</si>
  <si>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</si>
  <si>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</si>
  <si>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</si>
  <si>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</si>
  <si>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</si>
  <si>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</si>
  <si>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</si>
  <si>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</si>
  <si>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</si>
  <si>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</si>
  <si>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</si>
  <si>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</si>
  <si>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</si>
  <si>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</si>
  <si>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</si>
  <si>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</si>
  <si>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</si>
  <si>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</si>
  <si>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</si>
  <si>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</si>
  <si>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</si>
  <si>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</si>
  <si>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</si>
  <si>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</si>
  <si>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</si>
  <si>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</si>
  <si>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</si>
  <si>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</si>
  <si>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</si>
  <si>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</si>
  <si>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</si>
  <si>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</si>
  <si>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</si>
  <si>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</si>
  <si>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</si>
  <si>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</si>
  <si>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</si>
  <si>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</si>
  <si>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</si>
  <si>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</si>
  <si>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</si>
  <si>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</si>
  <si>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</si>
  <si>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</si>
  <si>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</si>
  <si>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</si>
  <si>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</si>
  <si>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</si>
  <si>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</si>
  <si>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</si>
  <si>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</si>
  <si>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</si>
  <si>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</si>
  <si>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</si>
  <si>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</si>
  <si>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</si>
  <si>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</si>
  <si>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</si>
  <si>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</si>
  <si>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</si>
  <si>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</si>
  <si>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</si>
  <si>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</si>
  <si>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</si>
  <si>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</si>
  <si>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</si>
  <si>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</si>
  <si>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</si>
  <si>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</si>
  <si>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</si>
  <si>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</si>
  <si>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</si>
  <si>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</si>
  <si>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</si>
  <si>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</si>
  <si>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</si>
  <si>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</si>
  <si>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</si>
  <si>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</si>
  <si>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</si>
  <si>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</si>
  <si>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</si>
  <si>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</si>
  <si>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</si>
  <si>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</si>
  <si>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</si>
  <si>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</si>
  <si>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</si>
  <si>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</si>
  <si>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</si>
  <si>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</si>
  <si>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</si>
  <si>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</si>
  <si>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</si>
  <si>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</si>
  <si>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</si>
  <si>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</si>
  <si>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</si>
  <si>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</si>
  <si>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</si>
  <si>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</si>
  <si>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</si>
  <si>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</si>
  <si>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</si>
  <si>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</si>
  <si>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</si>
  <si>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</si>
  <si>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</si>
  <si>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</si>
  <si>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</si>
  <si>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</si>
  <si>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</si>
  <si>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</si>
  <si>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</si>
  <si>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</si>
  <si>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</si>
  <si>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</si>
  <si>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</si>
  <si>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</si>
  <si>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</si>
  <si>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</si>
  <si>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</si>
  <si>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</si>
  <si>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</si>
  <si>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</si>
  <si>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</si>
  <si>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</si>
  <si>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</si>
  <si>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</si>
  <si>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</si>
  <si>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</si>
  <si>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</si>
  <si>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</si>
  <si>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</si>
  <si>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</si>
  <si>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</si>
  <si>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</si>
  <si>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</si>
  <si>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</si>
  <si>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</si>
  <si>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</si>
  <si>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</si>
  <si>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</si>
  <si>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</si>
  <si>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</si>
  <si>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</si>
  <si>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</si>
  <si>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</si>
  <si>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</si>
  <si>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</si>
  <si>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</si>
  <si>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</si>
  <si>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</si>
  <si>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</si>
  <si>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</si>
  <si>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</si>
  <si>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</si>
  <si>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</si>
  <si>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</si>
  <si>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</si>
  <si>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</si>
  <si>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</si>
  <si>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</si>
  <si>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</si>
  <si>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</si>
  <si>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</si>
  <si>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</si>
  <si>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</si>
  <si>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</si>
  <si>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</si>
  <si>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</si>
  <si>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</si>
  <si>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</si>
  <si>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</si>
  <si>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</si>
  <si>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</si>
  <si>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</si>
  <si>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</si>
  <si>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</si>
  <si>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</si>
  <si>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</si>
  <si>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</si>
  <si>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</si>
  <si>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</si>
  <si>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</si>
  <si>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</si>
  <si>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</si>
  <si>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</si>
  <si>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</si>
  <si>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</si>
  <si>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</si>
  <si>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</si>
  <si>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</si>
  <si>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</si>
  <si>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</si>
  <si>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</si>
  <si>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</si>
  <si>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</si>
  <si>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</si>
  <si>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</si>
  <si>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</si>
  <si>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</si>
  <si>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</si>
  <si>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</si>
  <si>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</si>
  <si>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</si>
  <si>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</si>
  <si>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</si>
  <si>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</si>
  <si>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</si>
  <si>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</si>
  <si>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</si>
  <si>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</si>
  <si>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</si>
  <si>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</si>
  <si>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</si>
  <si>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</si>
  <si>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</si>
  <si>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</si>
  <si>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</si>
  <si>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</si>
  <si>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</si>
  <si>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</si>
  <si>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</si>
  <si>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</si>
  <si>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</si>
  <si>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</si>
  <si>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</si>
  <si>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</si>
  <si>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</si>
  <si>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</si>
  <si>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</si>
  <si>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</si>
  <si>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</si>
  <si>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</si>
  <si>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</si>
  <si>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</si>
  <si>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</si>
  <si>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</si>
  <si>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</si>
  <si>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</si>
  <si>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</si>
  <si>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</si>
  <si>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</si>
  <si>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</si>
  <si>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</si>
  <si>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</si>
  <si>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</si>
  <si>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</si>
  <si>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</si>
  <si>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</si>
  <si>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</si>
  <si>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</si>
  <si>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</si>
  <si>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</si>
  <si>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</si>
  <si>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</si>
  <si>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</si>
  <si>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</si>
  <si>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</si>
  <si>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</si>
  <si>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</si>
  <si>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</si>
  <si>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</si>
  <si>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</si>
  <si>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</si>
  <si>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</si>
  <si>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</si>
  <si>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</si>
  <si>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</si>
  <si>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</si>
  <si>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</si>
  <si>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</si>
  <si>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</si>
  <si>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</si>
  <si>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</si>
  <si>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</si>
  <si>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</si>
  <si>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</si>
  <si>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</si>
  <si>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</si>
  <si>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</si>
  <si>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</si>
  <si>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</si>
  <si>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</si>
  <si>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</si>
  <si>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</si>
  <si>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</si>
  <si>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</si>
  <si>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</si>
  <si>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</si>
  <si>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</si>
  <si>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</si>
  <si>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</si>
  <si>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</si>
  <si>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</si>
  <si>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</si>
  <si>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</si>
  <si>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</si>
  <si>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</si>
  <si>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</si>
  <si>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</si>
  <si>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</si>
  <si>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</si>
  <si>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</si>
  <si>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</si>
  <si>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</si>
  <si>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</si>
  <si>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</si>
  <si>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</si>
  <si>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</si>
  <si>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</si>
  <si>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</si>
  <si>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</si>
  <si>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</si>
  <si>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</si>
  <si>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</si>
  <si>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</si>
  <si>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</si>
  <si>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</si>
  <si>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</si>
  <si>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</si>
  <si>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</si>
  <si>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</si>
  <si>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</si>
  <si>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</si>
  <si>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</si>
  <si>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</si>
  <si>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</si>
  <si>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</si>
  <si>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</si>
  <si>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</si>
  <si>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</si>
  <si>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</si>
  <si>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</si>
  <si>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</si>
  <si>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</si>
  <si>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</si>
  <si>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</si>
  <si>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</si>
  <si>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</si>
  <si>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</si>
  <si>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</si>
  <si>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</si>
  <si>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</si>
  <si>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</si>
  <si>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</si>
  <si>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</si>
  <si>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</si>
  <si>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</si>
  <si>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</si>
  <si>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</si>
  <si>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</si>
  <si>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</si>
  <si>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</si>
  <si>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</si>
  <si>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</si>
  <si>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</si>
  <si>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</si>
  <si>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</si>
  <si>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</si>
  <si>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</si>
  <si>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</si>
  <si>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</si>
  <si>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</si>
  <si>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</si>
  <si>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</si>
  <si>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</si>
  <si>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</si>
  <si>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</si>
  <si>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</si>
  <si>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</si>
  <si>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</si>
  <si>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</si>
  <si>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</si>
  <si>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</si>
  <si>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</si>
  <si>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</si>
  <si>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</si>
  <si>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</si>
  <si>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</si>
  <si>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</si>
  <si>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</si>
  <si>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</si>
  <si>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</si>
  <si>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</si>
  <si>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</si>
  <si>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</si>
  <si>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</si>
  <si>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</si>
  <si>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</si>
  <si>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</si>
  <si>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</si>
  <si>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</si>
  <si>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</si>
  <si>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</si>
  <si>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</si>
  <si>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</si>
  <si>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</si>
  <si>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</si>
  <si>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</si>
  <si>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</si>
  <si>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</si>
  <si>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</si>
  <si>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</si>
  <si>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</si>
  <si>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</si>
  <si>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</si>
  <si>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</si>
  <si>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</si>
  <si>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</si>
  <si>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</si>
  <si>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</si>
  <si>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</si>
  <si>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</si>
  <si>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</si>
  <si>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</si>
  <si>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</si>
  <si>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</si>
  <si>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</si>
  <si>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</si>
  <si>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</si>
  <si>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</si>
  <si>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</si>
  <si>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</si>
  <si>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</si>
  <si>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</si>
  <si>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</si>
  <si>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</si>
  <si>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</si>
  <si>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</si>
  <si>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</si>
  <si>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</si>
  <si>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</si>
  <si>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</si>
  <si>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</si>
  <si>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</si>
  <si>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</si>
  <si>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</si>
  <si>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</si>
  <si>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</si>
  <si>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</si>
  <si>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</si>
  <si>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</si>
  <si>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</si>
  <si>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</si>
  <si>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</si>
  <si>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</si>
  <si>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</si>
  <si>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</si>
  <si>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</si>
  <si>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</si>
  <si>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</si>
  <si>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</si>
  <si>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</si>
  <si>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</si>
  <si>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</si>
  <si>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</si>
  <si>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</si>
  <si>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</si>
  <si>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</si>
  <si>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</si>
  <si>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</si>
  <si>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</si>
  <si>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</si>
  <si>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</si>
  <si>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</si>
  <si>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</si>
  <si>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</si>
  <si>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</si>
  <si>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</si>
  <si>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</si>
  <si>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</si>
  <si>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</si>
  <si>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</si>
  <si>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</si>
  <si>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</si>
  <si>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</si>
  <si>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</si>
  <si>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</si>
  <si>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</si>
  <si>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</si>
  <si>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</si>
  <si>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</si>
  <si>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</si>
  <si>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</si>
  <si>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</si>
  <si>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</si>
  <si>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</si>
  <si>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</si>
  <si>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</si>
  <si>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</si>
  <si>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</si>
  <si>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</si>
  <si>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</si>
  <si>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</si>
  <si>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</si>
  <si>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</si>
  <si>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</si>
  <si>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</si>
  <si>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</si>
  <si>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</si>
  <si>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</si>
  <si>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</si>
  <si>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</si>
  <si>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</si>
  <si>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</si>
  <si>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</si>
  <si>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</si>
  <si>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</si>
  <si>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</si>
  <si>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</si>
  <si>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</si>
  <si>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</si>
  <si>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</si>
  <si>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</si>
  <si>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</si>
  <si>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</si>
  <si>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</si>
  <si>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</si>
  <si>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</si>
  <si>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</si>
  <si>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</si>
  <si>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</si>
  <si>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</si>
  <si>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</si>
  <si>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</si>
  <si>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</si>
  <si>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</si>
  <si>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</si>
  <si>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</si>
  <si>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</si>
  <si>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</si>
  <si>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</si>
  <si>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</si>
  <si>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</si>
  <si>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</si>
  <si>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</si>
  <si>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</si>
  <si>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</si>
  <si>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</si>
  <si>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</si>
  <si>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</si>
  <si>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</si>
  <si>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</si>
  <si>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</si>
  <si>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</si>
  <si>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</si>
  <si>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</si>
  <si>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</si>
  <si>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</si>
  <si>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</si>
  <si>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</si>
  <si>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</si>
  <si>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</si>
  <si>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</si>
  <si>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</si>
  <si>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</si>
  <si>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</si>
  <si>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</si>
  <si>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</si>
  <si>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</si>
  <si>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</si>
  <si>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</si>
  <si>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</si>
  <si>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</si>
  <si>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</si>
  <si>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</si>
  <si>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</si>
  <si>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</si>
  <si>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</si>
  <si>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</si>
  <si>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</si>
  <si>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</si>
  <si>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</si>
  <si>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</si>
  <si>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</si>
  <si>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</si>
  <si>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</si>
  <si>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</si>
  <si>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</si>
  <si>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</si>
  <si>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</si>
  <si>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</si>
  <si>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</si>
  <si>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</si>
  <si>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</si>
  <si>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</si>
  <si>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</si>
  <si>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</si>
  <si>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</si>
  <si>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</si>
  <si>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</si>
  <si>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</si>
  <si>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</si>
  <si>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</si>
  <si>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</si>
  <si>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</si>
  <si>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</si>
  <si>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</si>
  <si>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</si>
  <si>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</si>
  <si>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</si>
  <si>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</si>
  <si>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</si>
  <si>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</si>
  <si>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</si>
  <si>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</si>
  <si>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</si>
  <si>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</si>
  <si>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</si>
  <si>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</si>
  <si>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</si>
  <si>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</si>
  <si>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</si>
  <si>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</si>
  <si>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</si>
  <si>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</si>
  <si>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</si>
  <si>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</si>
  <si>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</si>
  <si>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</si>
  <si>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</si>
  <si>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</si>
  <si>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</si>
  <si>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</si>
  <si>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</si>
  <si>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</si>
  <si>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</si>
  <si>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</si>
  <si>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</si>
  <si>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</si>
  <si>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</si>
  <si>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</si>
  <si>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</si>
  <si>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</si>
  <si>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</si>
  <si>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</si>
  <si>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</si>
  <si>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</si>
  <si>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</si>
  <si>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</si>
  <si>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</si>
  <si>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</si>
  <si>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</si>
  <si>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</si>
  <si>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</si>
  <si>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</si>
  <si>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</si>
  <si>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</si>
  <si>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</si>
  <si>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</si>
  <si>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</si>
  <si>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</si>
  <si>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</si>
  <si>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</si>
  <si>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</si>
  <si>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</si>
  <si>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</si>
  <si>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</si>
  <si>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</si>
  <si>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</si>
  <si>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</si>
  <si>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</si>
  <si>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</si>
  <si>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</si>
  <si>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</si>
  <si>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</si>
  <si>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</si>
  <si>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</si>
  <si>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</si>
  <si>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</si>
  <si>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</si>
  <si>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</si>
  <si>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</si>
  <si>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</si>
  <si>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</si>
  <si>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</si>
  <si>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</si>
  <si>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</si>
  <si>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</si>
  <si>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</si>
  <si>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</si>
  <si>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</si>
  <si>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</si>
  <si>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</si>
  <si>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</si>
  <si>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</si>
  <si>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</si>
  <si>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</si>
  <si>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</si>
  <si>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</si>
  <si>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</si>
  <si>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</si>
  <si>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</si>
  <si>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</si>
  <si>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</si>
  <si>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</si>
  <si>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</si>
  <si>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</si>
  <si>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</si>
  <si>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</si>
  <si>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</si>
  <si>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</si>
  <si>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</si>
  <si>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</si>
  <si>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</si>
  <si>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</si>
  <si>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</si>
  <si>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</si>
  <si>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</si>
  <si>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</si>
  <si>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</si>
  <si>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</si>
  <si>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</si>
  <si>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</si>
  <si>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</si>
  <si>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</si>
  <si>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</si>
  <si>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</si>
  <si>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</si>
  <si>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</si>
  <si>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</si>
  <si>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</si>
  <si>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</si>
  <si>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</si>
  <si>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</si>
  <si>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</si>
  <si>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</si>
  <si>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</si>
  <si>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</si>
  <si>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</si>
  <si>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</si>
  <si>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</si>
  <si>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</si>
  <si>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</si>
  <si>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</si>
  <si>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</si>
  <si>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</si>
  <si>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</si>
  <si>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</si>
  <si>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</si>
  <si>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</si>
  <si>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</si>
  <si>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</si>
  <si>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</si>
  <si>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</si>
  <si>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</si>
  <si>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</si>
  <si>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</si>
  <si>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</si>
  <si>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</si>
  <si>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</si>
  <si>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</si>
  <si>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</si>
  <si>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</si>
  <si>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</si>
  <si>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</si>
  <si>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</si>
  <si>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</si>
  <si>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</si>
  <si>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</si>
  <si>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</si>
  <si>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</si>
  <si>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</si>
  <si>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</si>
  <si>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</si>
  <si>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</si>
  <si>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</si>
  <si>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</si>
  <si>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</si>
  <si>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</si>
  <si>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</si>
  <si>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</si>
  <si>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</si>
  <si>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</si>
  <si>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</si>
  <si>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</si>
  <si>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</si>
  <si>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</si>
  <si>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</si>
  <si>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</si>
  <si>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</si>
  <si>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</si>
  <si>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</si>
  <si>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</si>
  <si>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</si>
  <si>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</si>
  <si>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</si>
  <si>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</si>
  <si>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</si>
  <si>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</si>
  <si>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</si>
  <si>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</si>
  <si>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</si>
  <si>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</si>
  <si>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</si>
  <si>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</si>
  <si>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</si>
  <si>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</si>
  <si>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</si>
  <si>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</si>
  <si>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</si>
  <si>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</si>
  <si>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</si>
  <si>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</si>
  <si>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</si>
  <si>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</si>
  <si>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</si>
  <si>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</si>
  <si>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</si>
  <si>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</si>
  <si>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</si>
  <si>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</si>
  <si>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</si>
  <si>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</si>
  <si>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</si>
  <si>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</si>
  <si>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</si>
  <si>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</si>
  <si>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</si>
  <si>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</si>
  <si>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</si>
  <si>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</si>
  <si>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</si>
  <si>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</si>
  <si>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</si>
  <si>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</si>
  <si>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</si>
  <si>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</si>
  <si>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</si>
  <si>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</si>
  <si>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</si>
  <si>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</si>
  <si>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</si>
  <si>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</si>
  <si>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</si>
  <si>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</si>
  <si>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</si>
  <si>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</si>
  <si>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</si>
  <si>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</si>
  <si>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</si>
  <si>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</si>
  <si>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</si>
  <si>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</si>
  <si>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</si>
  <si>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</si>
  <si>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</si>
  <si>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</si>
  <si>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</si>
  <si>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</si>
  <si>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</si>
  <si>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</si>
  <si>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</si>
  <si>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</si>
  <si>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</si>
  <si>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</si>
  <si>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</si>
  <si>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</si>
  <si>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</si>
  <si>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</si>
  <si>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</si>
  <si>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</si>
  <si>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</si>
  <si>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</si>
  <si>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</si>
  <si>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</si>
  <si>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</si>
  <si>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</si>
  <si>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</si>
  <si>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</si>
  <si>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</si>
  <si>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</si>
  <si>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</si>
  <si>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</si>
  <si>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</si>
  <si>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</si>
  <si>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</si>
  <si>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</si>
  <si>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</si>
  <si>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</si>
  <si>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</si>
  <si>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</si>
  <si>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</si>
  <si>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</si>
  <si>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</si>
  <si>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</si>
  <si>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</si>
  <si>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</si>
  <si>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</si>
  <si>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</si>
  <si>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</si>
  <si>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</si>
  <si>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</si>
  <si>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</si>
  <si>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</si>
  <si>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</si>
  <si>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</si>
  <si>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</si>
  <si>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</si>
  <si>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</si>
  <si>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</si>
  <si>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</si>
  <si>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</si>
  <si>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</si>
  <si>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</si>
  <si>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</si>
  <si>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</si>
  <si>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</si>
  <si>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</si>
  <si>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</si>
  <si>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</si>
  <si>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</si>
  <si>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</si>
  <si>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</si>
  <si>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</si>
  <si>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</si>
  <si>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</si>
  <si>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</si>
  <si>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</si>
  <si>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</si>
  <si>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</si>
  <si>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</si>
  <si>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</si>
  <si>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</si>
  <si>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</si>
  <si>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</si>
  <si>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</si>
  <si>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</si>
  <si>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</si>
  <si>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</si>
  <si>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</si>
  <si>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</si>
  <si>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</si>
  <si>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</si>
  <si>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</si>
  <si>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</si>
  <si>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</si>
  <si>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</si>
  <si>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</si>
  <si>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</si>
  <si>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</si>
  <si>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</si>
  <si>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</si>
  <si>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</si>
  <si>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</si>
  <si>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</si>
  <si>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</si>
  <si>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</si>
  <si>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</si>
  <si>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</si>
  <si>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</si>
  <si>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</si>
  <si>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</si>
  <si>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</si>
  <si>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</si>
  <si>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</si>
  <si>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</si>
  <si>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</si>
  <si>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</si>
  <si>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</si>
  <si>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</si>
  <si>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</si>
  <si>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</si>
  <si>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</si>
  <si>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</si>
  <si>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</si>
  <si>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</si>
  <si>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</si>
  <si>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</si>
  <si>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</si>
  <si>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</si>
  <si>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</si>
  <si>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</si>
  <si>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</si>
  <si>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</si>
  <si>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</si>
  <si>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</si>
  <si>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</si>
  <si>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</si>
  <si>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</si>
  <si>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</si>
  <si>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</si>
  <si>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</si>
  <si>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</si>
  <si>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</si>
  <si>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</si>
  <si>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</si>
  <si>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</si>
  <si>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</si>
  <si>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</si>
  <si>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</si>
  <si>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</si>
  <si>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</si>
  <si>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</si>
  <si>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</si>
  <si>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</si>
  <si>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</si>
  <si>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</si>
  <si>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</si>
  <si>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</si>
  <si>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</si>
  <si>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</si>
  <si>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</si>
  <si>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</si>
  <si>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</si>
  <si>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</si>
  <si>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</si>
  <si>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</si>
  <si>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</si>
  <si>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</si>
  <si>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</si>
  <si>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</si>
  <si>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</si>
  <si>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</si>
  <si>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</si>
  <si>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</si>
  <si>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</si>
  <si>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</si>
  <si>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</si>
  <si>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</si>
  <si>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</si>
  <si>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</si>
  <si>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</si>
  <si>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</si>
  <si>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</si>
  <si>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</si>
  <si>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</si>
  <si>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</si>
  <si>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</si>
  <si>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</si>
  <si>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</si>
  <si>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</si>
  <si>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</si>
  <si>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</si>
  <si>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</si>
  <si>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</si>
  <si>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</si>
  <si>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</si>
  <si>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</si>
  <si>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</si>
  <si>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</si>
  <si>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</si>
  <si>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</si>
  <si>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</si>
  <si>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</si>
  <si>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</si>
  <si>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</si>
  <si>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</si>
  <si>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</si>
  <si>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</si>
  <si>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</si>
  <si>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</si>
  <si>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</si>
  <si>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</si>
  <si>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</si>
  <si>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</si>
  <si>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</si>
  <si>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</si>
  <si>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</si>
  <si>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</si>
  <si>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</si>
  <si>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</si>
  <si>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</si>
  <si>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</si>
  <si>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</si>
  <si>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</si>
  <si>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</si>
  <si>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</si>
  <si>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</si>
  <si>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</si>
  <si>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</si>
  <si>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</si>
  <si>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</si>
  <si>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</si>
  <si>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</si>
  <si>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</si>
  <si>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</si>
  <si>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</si>
  <si>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</si>
  <si>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</si>
  <si>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</si>
  <si>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</si>
  <si>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</si>
  <si>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</si>
  <si>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</si>
  <si>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</si>
  <si>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</si>
  <si>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</si>
  <si>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</si>
  <si>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</si>
  <si>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</si>
  <si>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</si>
  <si>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</si>
  <si>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</si>
  <si>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</si>
  <si>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</si>
  <si>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</si>
  <si>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</si>
  <si>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</si>
  <si>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</si>
  <si>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</si>
  <si>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</si>
  <si>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</si>
  <si>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</si>
  <si>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</si>
  <si>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</si>
  <si>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</si>
  <si>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</si>
  <si>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</si>
  <si>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</si>
  <si>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</si>
  <si>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</si>
  <si>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</si>
  <si>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</si>
  <si>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</si>
  <si>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</si>
  <si>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</si>
  <si>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</si>
  <si>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</si>
  <si>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</si>
  <si>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</si>
  <si>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</si>
  <si>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</si>
  <si>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</si>
  <si>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</si>
  <si>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</si>
  <si>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</si>
  <si>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</si>
  <si>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</si>
  <si>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</si>
  <si>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</si>
  <si>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</si>
  <si>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</si>
  <si>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</si>
  <si>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</si>
  <si>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</si>
  <si>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</si>
  <si>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</si>
  <si>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</si>
  <si>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</si>
  <si>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</si>
  <si>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</si>
  <si>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</si>
  <si>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</si>
  <si>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</si>
  <si>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</si>
  <si>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</si>
  <si>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</si>
  <si>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</si>
  <si>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</si>
  <si>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</si>
  <si>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</si>
  <si>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</si>
  <si>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</si>
  <si>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</si>
  <si>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</si>
  <si>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</si>
  <si>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</si>
  <si>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</si>
  <si>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</si>
  <si>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</si>
  <si>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</si>
  <si>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</si>
  <si>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</si>
  <si>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</si>
  <si>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</si>
  <si>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</si>
  <si>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</si>
  <si>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</si>
  <si>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</si>
  <si>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</si>
  <si>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</si>
  <si>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</si>
  <si>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</si>
  <si>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</si>
  <si>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</si>
  <si>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</si>
  <si>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</si>
  <si>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</si>
  <si>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</si>
  <si>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</si>
  <si>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</si>
  <si>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</si>
  <si>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</si>
  <si>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</si>
  <si>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</si>
  <si>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</si>
  <si>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</si>
  <si>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</si>
  <si>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</si>
  <si>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</si>
  <si>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</si>
  <si>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</si>
  <si>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</si>
  <si>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</si>
  <si>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</si>
  <si>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</si>
  <si>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</si>
  <si>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</si>
  <si>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</si>
  <si>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</si>
  <si>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</si>
  <si>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</si>
  <si>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</si>
  <si>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</si>
  <si>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</si>
  <si>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</si>
  <si>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</si>
  <si>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</si>
  <si>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</si>
  <si>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</si>
  <si>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</si>
  <si>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</si>
  <si>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</si>
  <si>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</si>
  <si>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</si>
  <si>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</si>
  <si>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</si>
  <si>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</si>
  <si>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</si>
  <si>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</si>
  <si>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</si>
  <si>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</si>
  <si>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</si>
  <si>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</si>
  <si>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</si>
  <si>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</si>
  <si>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</si>
  <si>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</si>
  <si>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</si>
  <si>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</si>
  <si>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</si>
  <si>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</si>
  <si>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</si>
  <si>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</si>
  <si>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</si>
  <si>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</si>
  <si>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</si>
  <si>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</si>
  <si>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</si>
  <si>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</si>
  <si>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</si>
  <si>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</si>
  <si>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</si>
  <si>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</si>
  <si>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</si>
  <si>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</si>
  <si>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</si>
  <si>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</si>
  <si>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</si>
  <si>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</si>
  <si>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</si>
  <si>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</si>
  <si>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</si>
  <si>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</si>
  <si>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</si>
  <si>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</si>
  <si>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</si>
  <si>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</si>
  <si>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</si>
  <si>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</si>
  <si>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</si>
  <si>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</si>
  <si>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</si>
  <si>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</si>
  <si>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</si>
  <si>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</si>
  <si>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</si>
  <si>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</si>
  <si>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</si>
  <si>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</si>
  <si>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</si>
  <si>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</si>
  <si>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</si>
  <si>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</si>
  <si>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</si>
  <si>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</si>
  <si>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</si>
  <si>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</si>
  <si>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</si>
  <si>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</si>
  <si>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</si>
  <si>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</si>
  <si>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</si>
  <si>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</si>
  <si>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</si>
  <si>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</si>
  <si>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</si>
  <si>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</si>
  <si>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</si>
  <si>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</si>
  <si>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</si>
  <si>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</si>
  <si>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</si>
  <si>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</si>
  <si>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</si>
  <si>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</si>
  <si>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</si>
  <si>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</si>
  <si>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</si>
  <si>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</si>
  <si>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</si>
  <si>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</si>
  <si>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</si>
  <si>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</si>
  <si>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</si>
  <si>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</si>
  <si>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</si>
  <si>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</si>
  <si>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</si>
  <si>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</si>
  <si>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</si>
  <si>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</si>
  <si>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</si>
  <si>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</si>
  <si>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</si>
  <si>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</si>
  <si>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</si>
  <si>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</si>
  <si>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</si>
  <si>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</si>
  <si>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</si>
  <si>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</si>
  <si>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</si>
  <si>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</si>
  <si>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</si>
  <si>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</si>
  <si>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</si>
  <si>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</si>
  <si>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</si>
  <si>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</si>
  <si>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</si>
  <si>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</si>
  <si>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</si>
  <si>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</si>
  <si>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</si>
  <si>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</si>
  <si>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</si>
  <si>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</si>
  <si>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</si>
  <si>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</si>
  <si>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</si>
  <si>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</si>
  <si>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</si>
  <si>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</si>
  <si>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</si>
  <si>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</si>
  <si>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</si>
  <si>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</si>
  <si>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</si>
  <si>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</si>
  <si>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</si>
  <si>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</si>
  <si>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</si>
  <si>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</si>
  <si>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</si>
  <si>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</si>
  <si>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</si>
  <si>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</si>
  <si>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</si>
  <si>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</si>
  <si>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</si>
  <si>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</si>
  <si>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</si>
  <si>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</si>
  <si>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</si>
  <si>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</si>
  <si>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</si>
  <si>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</si>
  <si>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</si>
  <si>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</si>
  <si>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</si>
  <si>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</si>
  <si>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</si>
  <si>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</si>
  <si>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</si>
  <si>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</si>
  <si>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</si>
  <si>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</si>
  <si>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</si>
  <si>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</si>
  <si>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</si>
  <si>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</si>
  <si>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</si>
  <si>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</si>
  <si>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</si>
  <si>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</si>
  <si>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</si>
  <si>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</si>
  <si>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</si>
  <si>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</si>
  <si>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</si>
  <si>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</si>
  <si>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</si>
  <si>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</si>
  <si>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</si>
  <si>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</si>
  <si>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</si>
  <si>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</si>
  <si>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</si>
  <si>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</si>
  <si>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</si>
  <si>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</si>
  <si>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</si>
  <si>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</si>
  <si>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</si>
  <si>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</si>
  <si>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</si>
  <si>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</si>
  <si>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</si>
  <si>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</si>
  <si>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</si>
  <si>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</si>
  <si>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</si>
  <si>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</si>
  <si>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</si>
  <si>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</si>
  <si>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</si>
  <si>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</si>
  <si>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</si>
  <si>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</si>
  <si>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</si>
  <si>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</si>
  <si>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</si>
  <si>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</si>
  <si>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</si>
  <si>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</si>
  <si>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</si>
  <si>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</si>
  <si>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</si>
  <si>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</si>
  <si>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</si>
  <si>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</si>
  <si>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</si>
  <si>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</si>
  <si>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</si>
  <si>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</si>
  <si>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</si>
  <si>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</si>
  <si>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</si>
  <si>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</si>
  <si>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</si>
  <si>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</si>
  <si>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</si>
  <si>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</si>
  <si>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</si>
  <si>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</si>
  <si>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</si>
  <si>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</si>
  <si>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</si>
  <si>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</si>
  <si>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</si>
  <si>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</si>
  <si>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</si>
  <si>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</si>
  <si>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</si>
  <si>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</si>
  <si>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</si>
  <si>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</si>
  <si>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</si>
  <si>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</si>
  <si>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</si>
  <si>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</si>
  <si>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</si>
  <si>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</si>
  <si>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</si>
  <si>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</si>
  <si>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</si>
  <si>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</si>
  <si>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</si>
  <si>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</si>
  <si>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</si>
  <si>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</si>
  <si>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</si>
  <si>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</si>
  <si>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</si>
  <si>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</si>
  <si>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</si>
  <si>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</si>
  <si>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</si>
  <si>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</si>
  <si>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</si>
  <si>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</si>
  <si>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</si>
  <si>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</si>
  <si>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</si>
  <si>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</si>
  <si>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</si>
  <si>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</si>
  <si>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</si>
  <si>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</si>
  <si>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</si>
  <si>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</si>
  <si>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</si>
  <si>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</si>
  <si>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</si>
  <si>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</si>
  <si>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</si>
  <si>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</si>
  <si>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</si>
  <si>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</si>
  <si>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</si>
  <si>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</si>
  <si>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</si>
  <si>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</si>
  <si>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</si>
  <si>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</si>
  <si>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</si>
  <si>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</si>
  <si>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</si>
  <si>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</si>
  <si>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</si>
  <si>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</si>
  <si>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</si>
  <si>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</si>
  <si>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</si>
  <si>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</si>
  <si>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</si>
  <si>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</si>
  <si>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</si>
  <si>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</si>
  <si>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</si>
  <si>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</si>
  <si>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</si>
  <si>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</si>
  <si>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</si>
  <si>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</si>
  <si>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</si>
  <si>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</si>
  <si>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</si>
  <si>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</si>
  <si>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</si>
  <si>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</si>
  <si>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</si>
  <si>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</si>
  <si>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</si>
  <si>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</si>
  <si>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</si>
  <si>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</si>
  <si>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</si>
  <si>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</si>
  <si>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</si>
  <si>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</si>
  <si>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</si>
  <si>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</si>
  <si>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</si>
  <si>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</si>
  <si>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</si>
  <si>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</si>
  <si>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</si>
  <si>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</si>
  <si>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</si>
  <si>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</si>
  <si>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</si>
  <si>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</si>
  <si>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</si>
  <si>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</si>
  <si>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</si>
  <si>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</si>
  <si>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</si>
  <si>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</si>
  <si>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</si>
  <si>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</si>
  <si>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</si>
  <si>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</si>
  <si>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</si>
  <si>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</si>
  <si>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</si>
  <si>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</si>
  <si>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</si>
  <si>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</si>
  <si>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</si>
  <si>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</si>
  <si>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</si>
  <si>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</si>
  <si>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</si>
  <si>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</si>
  <si>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</si>
  <si>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</si>
  <si>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</si>
  <si>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</si>
  <si>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</si>
  <si>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</si>
  <si>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</si>
  <si>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</si>
  <si>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</si>
  <si>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</si>
  <si>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</si>
  <si>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</si>
  <si>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</si>
  <si>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</si>
  <si>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</si>
  <si>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</si>
  <si>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</si>
  <si>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</si>
  <si>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</si>
  <si>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</si>
  <si>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</si>
  <si>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</si>
  <si>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</si>
  <si>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</si>
  <si>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</si>
  <si>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</si>
  <si>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</si>
  <si>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</si>
  <si>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</si>
  <si>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</si>
  <si>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</si>
  <si>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</si>
  <si>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</si>
  <si>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</si>
  <si>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</si>
  <si>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</si>
  <si>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</si>
  <si>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</si>
  <si>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</si>
  <si>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</si>
  <si>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</si>
  <si>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</si>
  <si>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</si>
  <si>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</si>
  <si>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</si>
  <si>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</si>
  <si>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</si>
  <si>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</si>
  <si>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</si>
  <si>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</si>
  <si>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</si>
  <si>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</si>
  <si>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</si>
  <si>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</si>
  <si>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</si>
  <si>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</si>
  <si>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</si>
  <si>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</si>
  <si>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</si>
  <si>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</si>
  <si>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</si>
  <si>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</si>
  <si>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</si>
  <si>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</si>
  <si>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</si>
  <si>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</si>
  <si>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</si>
  <si>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</si>
  <si>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</si>
  <si>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</si>
  <si>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</si>
  <si>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</si>
  <si>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</si>
  <si>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</si>
  <si>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</si>
  <si>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</si>
  <si>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</si>
  <si>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</si>
  <si>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</si>
  <si>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</si>
  <si>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</si>
  <si>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</si>
  <si>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</si>
  <si>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</si>
  <si>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</si>
  <si>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</si>
  <si>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</si>
  <si>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</si>
  <si>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</si>
  <si>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</si>
  <si>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</si>
  <si>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</si>
  <si>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</si>
  <si>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</si>
  <si>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</si>
  <si>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</si>
  <si>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</si>
  <si>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</si>
  <si>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</si>
  <si>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</si>
  <si>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</si>
  <si>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</si>
  <si>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</si>
  <si>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</si>
  <si>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</si>
  <si>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</si>
  <si>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</si>
  <si>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</si>
  <si>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</si>
  <si>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</si>
  <si>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</si>
  <si>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</si>
  <si>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</si>
  <si>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</si>
  <si>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</si>
  <si>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</si>
  <si>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</si>
  <si>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</si>
  <si>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</si>
  <si>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</si>
  <si>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</si>
  <si>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</si>
  <si>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</si>
  <si>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</si>
  <si>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</si>
  <si>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</si>
  <si>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</si>
  <si>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</si>
  <si>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</si>
  <si>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</si>
  <si>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</si>
  <si>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</si>
  <si>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</si>
  <si>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</si>
  <si>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</si>
  <si>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</si>
  <si>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</si>
  <si>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</si>
  <si>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</si>
  <si>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</si>
  <si>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</si>
  <si>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</si>
  <si>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</si>
  <si>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</si>
  <si>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</si>
  <si>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</si>
  <si>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</si>
  <si>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</si>
  <si>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</si>
  <si>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</si>
  <si>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</si>
  <si>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</si>
  <si>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</si>
  <si>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</si>
  <si>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</si>
  <si>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</si>
  <si>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</si>
  <si>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</si>
  <si>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</si>
  <si>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</si>
  <si>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</si>
  <si>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</si>
  <si>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</si>
  <si>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</si>
  <si>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</si>
  <si>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</si>
  <si>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</si>
  <si>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</si>
  <si>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</si>
  <si>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</si>
  <si>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</si>
  <si>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</si>
  <si>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</si>
  <si>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</si>
  <si>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</si>
  <si>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</si>
  <si>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</si>
  <si>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</si>
  <si>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</si>
  <si>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</si>
  <si>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</si>
  <si>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</si>
  <si>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</si>
  <si>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</si>
  <si>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</si>
  <si>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</si>
  <si>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</si>
  <si>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</si>
  <si>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</si>
  <si>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</si>
  <si>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</si>
  <si>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</si>
  <si>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</si>
  <si>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</si>
  <si>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</si>
  <si>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</si>
  <si>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</si>
  <si>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</si>
  <si>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</si>
  <si>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</si>
  <si>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</si>
  <si>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</si>
  <si>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</si>
  <si>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</si>
  <si>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</si>
  <si>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</si>
  <si>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</si>
  <si>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</si>
  <si>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</si>
  <si>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</si>
  <si>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</si>
  <si>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</si>
  <si>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</si>
  <si>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</si>
  <si>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</si>
  <si>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</si>
  <si>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</si>
  <si>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</si>
  <si>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</si>
  <si>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</si>
  <si>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</si>
  <si>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</si>
  <si>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</si>
  <si>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</si>
  <si>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</si>
  <si>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</si>
  <si>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</si>
  <si>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</si>
  <si>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</si>
  <si>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</si>
  <si>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</si>
  <si>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</si>
  <si>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</si>
  <si>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</si>
  <si>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</si>
  <si>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</si>
  <si>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</si>
  <si>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</si>
  <si>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</si>
  <si>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</si>
  <si>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</si>
  <si>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</si>
  <si>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</si>
  <si>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</si>
  <si>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</si>
  <si>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</si>
  <si>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</si>
  <si>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</si>
  <si>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</si>
  <si>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</si>
  <si>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</si>
  <si>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</si>
  <si>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</si>
  <si>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</si>
  <si>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</si>
  <si>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</si>
  <si>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</si>
  <si>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</si>
  <si>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</si>
  <si>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</si>
  <si>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</si>
  <si>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</si>
  <si>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</si>
  <si>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</si>
  <si>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</si>
  <si>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</si>
  <si>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</si>
  <si>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</si>
  <si>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</si>
  <si>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</si>
  <si>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</si>
  <si>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</si>
  <si>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</si>
  <si>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</si>
  <si>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</si>
  <si>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</si>
  <si>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</si>
  <si>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</si>
  <si>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</si>
  <si>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</si>
  <si>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</si>
  <si>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</si>
  <si>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</si>
  <si>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</si>
  <si>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</si>
  <si>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</si>
  <si>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</si>
  <si>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</si>
  <si>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</si>
  <si>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</si>
  <si>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</si>
  <si>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</si>
  <si>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</si>
  <si>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</si>
  <si>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</si>
  <si>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</si>
  <si>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</si>
  <si>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</si>
  <si>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</si>
  <si>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</si>
  <si>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</si>
  <si>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</si>
  <si>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</si>
  <si>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</si>
  <si>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</si>
  <si>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</si>
  <si>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</si>
  <si>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</si>
  <si>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</si>
  <si>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</si>
  <si>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</si>
  <si>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</si>
  <si>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</si>
  <si>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</si>
  <si>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</si>
  <si>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</si>
  <si>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</si>
  <si>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</si>
  <si>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</si>
  <si>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</si>
  <si>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</si>
  <si>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</si>
  <si>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</si>
  <si>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</si>
  <si>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</si>
  <si>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</si>
  <si>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</si>
  <si>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</si>
  <si>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</si>
  <si>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</si>
  <si>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</si>
  <si>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</si>
  <si>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</si>
  <si>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</si>
  <si>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</si>
  <si>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</si>
  <si>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</si>
  <si>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</si>
  <si>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</si>
  <si>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</si>
  <si>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</si>
  <si>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</si>
  <si>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</si>
  <si>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</si>
  <si>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</si>
  <si>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</si>
  <si>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</si>
  <si>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</si>
  <si>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</si>
  <si>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</si>
  <si>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</si>
  <si>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</si>
  <si>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</si>
  <si>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</si>
  <si>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</si>
  <si>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</si>
  <si>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</si>
  <si>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</si>
  <si>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</si>
  <si>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</si>
  <si>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</si>
  <si>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</si>
  <si>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</si>
  <si>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</si>
  <si>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</si>
  <si>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</si>
  <si>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</si>
  <si>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</si>
  <si>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</si>
  <si>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</si>
  <si>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</si>
  <si>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</si>
  <si>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</si>
  <si>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</si>
  <si>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</si>
  <si>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</si>
  <si>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</si>
  <si>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</si>
  <si>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</si>
  <si>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</si>
  <si>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</si>
  <si>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</si>
  <si>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</si>
  <si>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</si>
  <si>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</si>
  <si>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</si>
  <si>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</si>
  <si>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</si>
  <si>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</si>
  <si>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</si>
  <si>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</si>
  <si>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</si>
  <si>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</si>
  <si>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</si>
  <si>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</si>
  <si>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</si>
  <si>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</si>
  <si>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</si>
  <si>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</si>
  <si>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</si>
  <si>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</si>
  <si>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</si>
  <si>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</si>
  <si>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</si>
  <si>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</si>
  <si>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</si>
  <si>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</si>
  <si>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</si>
  <si>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</si>
  <si>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</si>
  <si>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</si>
  <si>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</si>
  <si>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</si>
  <si>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</si>
  <si>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</si>
  <si>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</si>
  <si>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</si>
  <si>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</si>
  <si>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</si>
  <si>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</si>
  <si>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</si>
  <si>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</si>
  <si>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</si>
  <si>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</si>
  <si>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</si>
  <si>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</si>
  <si>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</si>
  <si>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</si>
  <si>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</si>
  <si>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</si>
  <si>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</si>
  <si>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</si>
  <si>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</si>
  <si>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</si>
  <si>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</si>
  <si>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</si>
  <si>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</si>
  <si>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</si>
  <si>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</si>
  <si>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</si>
  <si>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</si>
  <si>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</si>
  <si>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</si>
  <si>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</si>
  <si>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</si>
  <si>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</si>
  <si>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</si>
  <si>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</si>
  <si>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</si>
  <si>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</si>
  <si>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</si>
  <si>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</si>
  <si>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</si>
  <si>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</si>
  <si>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</si>
  <si>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</si>
  <si>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</si>
  <si>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</si>
  <si>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</si>
  <si>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</si>
  <si>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</si>
  <si>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</si>
  <si>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</si>
  <si>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</si>
  <si>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</si>
  <si>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</si>
  <si>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</si>
  <si>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</si>
  <si>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</si>
  <si>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</si>
  <si>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</si>
  <si>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</si>
  <si>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</si>
  <si>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</si>
  <si>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</si>
  <si>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</si>
  <si>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</si>
  <si>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</si>
  <si>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</si>
  <si>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</si>
  <si>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</si>
  <si>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</si>
  <si>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</si>
  <si>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</si>
  <si>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</si>
  <si>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</si>
  <si>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</si>
  <si>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</si>
  <si>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</si>
  <si>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</si>
  <si>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</si>
  <si>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</si>
  <si>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</si>
  <si>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</si>
  <si>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</si>
  <si>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</si>
  <si>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</si>
  <si>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</si>
  <si>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</si>
  <si>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</si>
  <si>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</si>
  <si>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</si>
  <si>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</si>
  <si>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</si>
  <si>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</si>
  <si>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</si>
  <si>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</si>
  <si>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</si>
  <si>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</si>
  <si>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</si>
  <si>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</si>
  <si>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</si>
  <si>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</si>
  <si>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</si>
  <si>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</si>
  <si>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</si>
  <si>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</si>
  <si>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</si>
  <si>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</si>
  <si>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</si>
  <si>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</si>
  <si>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</si>
  <si>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</si>
  <si>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</si>
  <si>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</si>
  <si>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</si>
  <si>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</si>
  <si>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</si>
  <si>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</si>
  <si>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</si>
  <si>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</si>
  <si>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</si>
  <si>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</si>
  <si>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</si>
  <si>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</si>
  <si>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</si>
  <si>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</si>
  <si>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</si>
  <si>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</si>
  <si>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</si>
  <si>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</si>
  <si>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</si>
  <si>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</si>
  <si>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</si>
  <si>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</si>
  <si>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</si>
  <si>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</si>
  <si>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</si>
  <si>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</si>
  <si>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</si>
  <si>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</si>
  <si>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</si>
  <si>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</si>
  <si>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</si>
  <si>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</si>
  <si>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</si>
  <si>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</si>
  <si>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</si>
  <si>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</si>
  <si>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</si>
  <si>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</si>
  <si>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</si>
  <si>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</si>
  <si>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</si>
  <si>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</si>
  <si>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</si>
  <si>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</si>
  <si>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</si>
  <si>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</si>
  <si>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</si>
  <si>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</si>
  <si>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</si>
  <si>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</si>
  <si>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</si>
  <si>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</si>
  <si>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</si>
  <si>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</si>
  <si>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</si>
  <si>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</si>
  <si>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</si>
  <si>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</si>
  <si>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</si>
  <si>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</si>
  <si>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</si>
  <si>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</si>
  <si>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</si>
  <si>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</si>
  <si>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</si>
  <si>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</si>
  <si>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</si>
  <si>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</si>
  <si>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</si>
  <si>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</si>
  <si>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</si>
  <si>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</si>
  <si>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</si>
  <si>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</si>
  <si>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</si>
  <si>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</si>
  <si>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</si>
  <si>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</si>
  <si>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</si>
  <si>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</si>
  <si>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</si>
  <si>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</si>
  <si>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</si>
  <si>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</si>
  <si>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</si>
  <si>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</si>
  <si>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</si>
  <si>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</si>
  <si>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</si>
  <si>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</si>
  <si>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</si>
  <si>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</si>
  <si>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</si>
  <si>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</si>
  <si>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</si>
  <si>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</si>
  <si>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</si>
  <si>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</si>
  <si>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</si>
  <si>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</si>
  <si>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</si>
  <si>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</si>
  <si>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</si>
  <si>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</si>
  <si>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</si>
  <si>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</si>
  <si>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</si>
  <si>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</si>
  <si>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</si>
  <si>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</si>
  <si>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</si>
  <si>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</si>
  <si>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</si>
  <si>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</si>
  <si>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</si>
  <si>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</si>
  <si>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</si>
  <si>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</si>
  <si>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</si>
  <si>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</si>
  <si>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</si>
  <si>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</si>
  <si>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</si>
  <si>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</si>
  <si>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</si>
  <si>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</si>
  <si>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</si>
  <si>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</si>
  <si>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</si>
  <si>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</si>
  <si>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</si>
  <si>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</si>
  <si>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</si>
  <si>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</si>
  <si>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</si>
  <si>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</si>
  <si>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</si>
  <si>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</si>
  <si>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</si>
  <si>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</si>
  <si>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</si>
  <si>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</si>
  <si>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</si>
  <si>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</si>
  <si>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</si>
  <si>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</si>
  <si>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</si>
  <si>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</si>
  <si>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</si>
  <si>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</si>
  <si>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</si>
  <si>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</si>
  <si>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</si>
  <si>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</si>
  <si>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</si>
  <si>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</si>
  <si>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</si>
  <si>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</si>
  <si>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</si>
  <si>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</si>
  <si>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</si>
  <si>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</si>
  <si>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</si>
  <si>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</si>
  <si>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</si>
  <si>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</si>
  <si>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</si>
  <si>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</si>
  <si>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</si>
  <si>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</si>
  <si>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</si>
  <si>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</si>
  <si>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</si>
  <si>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</si>
  <si>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</si>
  <si>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</si>
  <si>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</si>
  <si>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</si>
  <si>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</si>
  <si>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</si>
  <si>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</si>
  <si>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</si>
  <si>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</si>
  <si>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</si>
  <si>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</si>
  <si>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</si>
  <si>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</si>
  <si>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</si>
  <si>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</si>
  <si>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</si>
  <si>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</si>
  <si>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</si>
  <si>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</si>
  <si>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</si>
  <si>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</si>
  <si>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</si>
  <si>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</si>
  <si>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</si>
  <si>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</si>
  <si>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</si>
  <si>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</si>
  <si>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</si>
  <si>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</si>
  <si>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</si>
  <si>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</si>
  <si>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</si>
  <si>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</si>
  <si>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</si>
  <si>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</si>
  <si>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</si>
  <si>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</si>
  <si>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</si>
  <si>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</si>
  <si>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</si>
  <si>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</si>
  <si>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</si>
  <si>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</si>
  <si>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</si>
  <si>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</si>
  <si>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</si>
  <si>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</si>
  <si>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</si>
  <si>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</si>
  <si>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</si>
  <si>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</si>
  <si>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</si>
  <si>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</si>
  <si>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</si>
  <si>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</si>
  <si>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</si>
  <si>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</si>
  <si>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</si>
  <si>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</si>
  <si>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</si>
  <si>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</si>
  <si>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</si>
  <si>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</si>
  <si>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</si>
  <si>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</si>
  <si>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</si>
  <si>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</si>
  <si>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</si>
  <si>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</si>
  <si>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</si>
  <si>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</si>
  <si>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</si>
  <si>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</si>
  <si>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</si>
  <si>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</si>
  <si>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</si>
  <si>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</si>
  <si>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</si>
  <si>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</si>
  <si>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</si>
  <si>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</si>
  <si>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</si>
  <si>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</si>
  <si>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</si>
  <si>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</si>
  <si>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</si>
  <si>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</si>
  <si>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</si>
  <si>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</si>
  <si>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</si>
  <si>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</si>
  <si>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</si>
  <si>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</si>
  <si>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</si>
  <si>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</si>
  <si>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</si>
  <si>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</si>
  <si>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</si>
  <si>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</si>
  <si>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</si>
  <si>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</si>
  <si>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</si>
  <si>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</si>
  <si>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</si>
  <si>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</si>
  <si>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</si>
  <si>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</si>
  <si>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</si>
  <si>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</si>
  <si>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</si>
  <si>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</si>
  <si>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</si>
  <si>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</si>
  <si>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</si>
  <si>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</si>
  <si>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</si>
  <si>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</si>
  <si>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</si>
  <si>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</si>
  <si>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</si>
  <si>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</si>
  <si>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</si>
  <si>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</si>
  <si>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</si>
  <si>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</si>
  <si>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</si>
  <si>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</si>
  <si>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</si>
  <si>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</si>
  <si>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</si>
  <si>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</si>
  <si>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</si>
  <si>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</si>
  <si>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</si>
  <si>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</si>
  <si>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</si>
  <si>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</si>
  <si>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</si>
  <si>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</si>
  <si>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</si>
  <si>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</si>
  <si>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</si>
  <si>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</si>
  <si>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</si>
  <si>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</si>
  <si>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</si>
  <si>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</si>
  <si>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</si>
  <si>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</si>
  <si>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</si>
  <si>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</si>
  <si>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</si>
  <si>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</si>
  <si>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</si>
  <si>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</si>
  <si>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</si>
  <si>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</si>
  <si>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</si>
  <si>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</si>
  <si>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</si>
  <si>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</si>
  <si>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</si>
  <si>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</si>
  <si>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</si>
  <si>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</si>
  <si>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</si>
  <si>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</si>
  <si>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</si>
  <si>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</si>
  <si>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</si>
  <si>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</si>
  <si>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</si>
  <si>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</si>
  <si>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</si>
  <si>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</si>
  <si>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</si>
  <si>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</si>
  <si>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</si>
  <si>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</si>
  <si>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</si>
  <si>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</si>
  <si>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</si>
  <si>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</si>
  <si>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</si>
  <si>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</si>
  <si>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</si>
  <si>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</si>
  <si>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</si>
  <si>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</si>
  <si>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</si>
  <si>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</si>
  <si>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</si>
  <si>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</si>
  <si>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</si>
  <si>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</si>
  <si>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</si>
  <si>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</si>
  <si>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</si>
  <si>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</si>
  <si>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</si>
  <si>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</si>
  <si>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</si>
  <si>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</si>
  <si>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</si>
  <si>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</si>
  <si>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</si>
  <si>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</si>
  <si>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</si>
  <si>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</si>
  <si>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</si>
  <si>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</si>
  <si>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</si>
  <si>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</si>
  <si>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</si>
  <si>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</si>
  <si>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</si>
  <si>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</si>
  <si>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</si>
  <si>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</si>
  <si>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</si>
  <si>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</si>
  <si>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</si>
  <si>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</si>
  <si>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</si>
  <si>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</si>
  <si>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</si>
  <si>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</si>
  <si>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</si>
  <si>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</si>
  <si>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</si>
  <si>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</si>
  <si>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</si>
  <si>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</si>
  <si>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</si>
  <si>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</si>
  <si>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</si>
  <si>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</si>
  <si>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</si>
  <si>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</si>
  <si>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</si>
  <si>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</si>
  <si>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</si>
  <si>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</si>
  <si>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</si>
  <si>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</si>
  <si>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</si>
  <si>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</si>
  <si>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</si>
  <si>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</si>
  <si>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</si>
  <si>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</si>
  <si>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</si>
  <si>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</si>
  <si>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</si>
  <si>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</si>
  <si>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</si>
  <si>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</si>
  <si>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</si>
  <si>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</si>
  <si>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</si>
  <si>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</si>
  <si>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</si>
  <si>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</si>
  <si>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</si>
  <si>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</si>
  <si>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</si>
  <si>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</si>
  <si>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</si>
  <si>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</si>
  <si>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</si>
  <si>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</si>
  <si>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</si>
  <si>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</si>
  <si>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</si>
  <si>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</si>
  <si>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</si>
  <si>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</si>
  <si>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</si>
  <si>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</si>
  <si>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</si>
  <si>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</si>
  <si>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</si>
  <si>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</si>
  <si>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</si>
  <si>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</si>
  <si>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</si>
  <si>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</si>
  <si>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</si>
  <si>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</si>
  <si>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</si>
  <si>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</si>
  <si>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</si>
  <si>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</si>
  <si>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</si>
  <si>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</si>
  <si>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</si>
  <si>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</si>
  <si>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</si>
  <si>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</si>
  <si>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</si>
  <si>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</si>
  <si>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</si>
  <si>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</si>
  <si>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</si>
  <si>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</si>
  <si>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</si>
  <si>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</si>
  <si>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</si>
  <si>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</si>
  <si>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</si>
  <si>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</si>
  <si>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</si>
  <si>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</si>
  <si>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</si>
  <si>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</si>
  <si>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</si>
  <si>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</si>
  <si>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</si>
  <si>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</si>
  <si>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</si>
  <si>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</si>
  <si>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</si>
  <si>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</si>
  <si>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</si>
  <si>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</si>
  <si>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</si>
  <si>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</si>
  <si>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</si>
  <si>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</si>
  <si>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</si>
  <si>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</si>
  <si>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</si>
  <si>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</si>
  <si>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</si>
  <si>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</si>
  <si>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</si>
  <si>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</si>
  <si>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</si>
  <si>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</si>
  <si>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</si>
  <si>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</si>
  <si>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</si>
  <si>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</si>
  <si>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</si>
  <si>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</si>
  <si>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</si>
  <si>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</si>
  <si>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</si>
  <si>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</si>
  <si>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</si>
  <si>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</si>
  <si>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</si>
  <si>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</si>
  <si>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</si>
  <si>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</si>
  <si>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</si>
  <si>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</si>
  <si>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</si>
  <si>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</si>
  <si>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</si>
  <si>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</si>
  <si>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</si>
  <si>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</si>
  <si>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</si>
  <si>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</si>
  <si>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</si>
  <si>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</si>
  <si>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</si>
  <si>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</si>
  <si>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</si>
  <si>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</si>
  <si>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</si>
  <si>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</si>
  <si>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</si>
  <si>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</si>
  <si>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</si>
  <si>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</si>
  <si>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</si>
  <si>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</si>
  <si>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</si>
  <si>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</si>
  <si>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</si>
  <si>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</si>
  <si>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</si>
  <si>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</si>
  <si>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</si>
  <si>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</si>
  <si>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</si>
  <si>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</si>
  <si>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</si>
  <si>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</si>
  <si>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</si>
  <si>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</si>
  <si>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</si>
  <si>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</si>
  <si>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</si>
  <si>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</si>
  <si>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</si>
  <si>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</si>
  <si>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</si>
  <si>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</si>
  <si>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</si>
  <si>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</si>
  <si>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</si>
  <si>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</si>
  <si>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</si>
  <si>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</si>
  <si>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</si>
  <si>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</si>
  <si>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</si>
  <si>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</si>
  <si>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</si>
  <si>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</si>
  <si>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</si>
  <si>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</si>
  <si>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</si>
  <si>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</si>
  <si>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</si>
  <si>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</si>
  <si>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</si>
  <si>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</si>
  <si>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</si>
  <si>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</si>
  <si>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</si>
  <si>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</si>
  <si>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</si>
  <si>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</si>
  <si>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</si>
  <si>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</si>
  <si>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</si>
  <si>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</si>
  <si>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</si>
  <si>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</si>
  <si>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</si>
  <si>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</si>
  <si>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</si>
  <si>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</si>
  <si>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</si>
  <si>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</si>
  <si>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</si>
  <si>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</si>
  <si>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</si>
  <si>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</si>
  <si>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</si>
  <si>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</si>
  <si>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</si>
  <si>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</si>
  <si>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</si>
  <si>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</si>
  <si>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</si>
  <si>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</si>
  <si>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</si>
  <si>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</si>
  <si>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</si>
  <si>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</si>
  <si>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</si>
  <si>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</si>
  <si>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</si>
  <si>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</si>
  <si>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</si>
  <si>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</si>
  <si>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</si>
  <si>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</si>
  <si>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</si>
  <si>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</si>
  <si>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</si>
  <si>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</si>
  <si>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</si>
  <si>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</si>
  <si>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</si>
  <si>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</si>
  <si>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</si>
  <si>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</si>
  <si>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</si>
  <si>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</si>
  <si>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</si>
  <si>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</si>
  <si>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</si>
  <si>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</si>
  <si>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</si>
  <si>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</si>
  <si>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</si>
  <si>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</si>
  <si>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</si>
  <si>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</si>
  <si>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</si>
  <si>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</si>
  <si>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</si>
  <si>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</si>
  <si>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</si>
  <si>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</si>
  <si>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</si>
  <si>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</si>
  <si>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</si>
  <si>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</si>
  <si>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</si>
  <si>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</si>
  <si>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</si>
  <si>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</si>
  <si>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</si>
  <si>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</si>
  <si>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</si>
  <si>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</si>
  <si>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</si>
  <si>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</si>
  <si>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</si>
  <si>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</si>
  <si>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</si>
  <si>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</si>
  <si>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</si>
  <si>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</si>
  <si>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</si>
  <si>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</si>
  <si>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</si>
  <si>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</si>
  <si>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</si>
  <si>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</si>
  <si>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</si>
  <si>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</si>
  <si>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</si>
  <si>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</si>
  <si>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</si>
  <si>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</si>
  <si>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</si>
  <si>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</si>
  <si>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</si>
  <si>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</si>
  <si>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</si>
  <si>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</si>
  <si>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</si>
  <si>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</si>
  <si>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</si>
  <si>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</si>
  <si>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</si>
  <si>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</si>
  <si>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</si>
  <si>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</si>
  <si>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</si>
  <si>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</si>
  <si>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</si>
  <si>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</si>
  <si>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</si>
  <si>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</si>
  <si>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</si>
  <si>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</si>
  <si>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</si>
  <si>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</si>
  <si>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</si>
  <si>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</si>
  <si>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</si>
  <si>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</si>
  <si>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</si>
  <si>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</si>
  <si>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</si>
  <si>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</si>
  <si>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</si>
  <si>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</si>
  <si>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</si>
  <si>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</si>
  <si>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</si>
  <si>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</si>
  <si>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</si>
  <si>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</si>
  <si>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</si>
  <si>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</si>
  <si>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</si>
  <si>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</si>
  <si>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</si>
  <si>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</si>
  <si>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</si>
  <si>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</si>
  <si>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</si>
  <si>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</si>
  <si>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</si>
  <si>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</si>
  <si>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</si>
  <si>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</si>
  <si>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</si>
  <si>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</si>
  <si>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</si>
  <si>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</si>
  <si>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</si>
  <si>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</si>
  <si>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</si>
  <si>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</si>
  <si>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</si>
  <si>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</si>
  <si>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</si>
  <si>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</si>
  <si>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</si>
  <si>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</si>
  <si>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</si>
  <si>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</si>
  <si>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</si>
  <si>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</si>
  <si>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</si>
  <si>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</si>
  <si>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</si>
  <si>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</si>
  <si>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</si>
  <si>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</si>
  <si>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</si>
  <si>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</si>
  <si>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</si>
  <si>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</si>
  <si>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</si>
  <si>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</si>
  <si>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</si>
  <si>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</si>
  <si>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</si>
  <si>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</si>
  <si>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</si>
  <si>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</si>
  <si>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</si>
  <si>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</si>
  <si>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</si>
  <si>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</si>
  <si>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</si>
  <si>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</si>
  <si>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</si>
  <si>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</si>
  <si>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</si>
  <si>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</si>
  <si>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</si>
  <si>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</si>
  <si>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</si>
  <si>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</si>
  <si>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</si>
  <si>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</si>
  <si>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</si>
  <si>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</si>
  <si>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</si>
  <si>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</si>
  <si>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</si>
  <si>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</si>
  <si>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</si>
  <si>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</si>
  <si>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</si>
  <si>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</si>
  <si>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</si>
  <si>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</si>
  <si>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</si>
  <si>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</si>
  <si>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</si>
  <si>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</si>
  <si>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</si>
  <si>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</si>
  <si>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</si>
  <si>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</si>
  <si>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</si>
  <si>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</si>
  <si>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</si>
  <si>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</si>
  <si>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</si>
  <si>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</si>
  <si>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</si>
  <si>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</si>
  <si>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</si>
  <si>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</si>
  <si>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</si>
  <si>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</si>
  <si>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</si>
  <si>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</si>
  <si>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</si>
  <si>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</si>
  <si>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</si>
  <si>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</si>
  <si>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</si>
  <si>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</si>
  <si>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</si>
  <si>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</si>
  <si>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</si>
  <si>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</si>
  <si>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</si>
  <si>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</si>
  <si>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</si>
  <si>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</si>
  <si>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</si>
  <si>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</si>
  <si>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</si>
  <si>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</si>
  <si>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</si>
  <si>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</si>
  <si>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</si>
  <si>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</si>
  <si>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</si>
  <si>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</si>
  <si>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</si>
  <si>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</si>
  <si>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</si>
  <si>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</si>
  <si>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</si>
  <si>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</si>
  <si>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</si>
  <si>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</si>
  <si>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</si>
  <si>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</si>
  <si>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</si>
  <si>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</si>
  <si>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</si>
  <si>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</si>
  <si>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</si>
  <si>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</si>
  <si>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</si>
  <si>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</si>
  <si>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</si>
  <si>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</si>
  <si>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</si>
  <si>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</si>
  <si>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</si>
  <si>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</si>
  <si>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</si>
  <si>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</si>
  <si>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</si>
  <si>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</si>
  <si>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</si>
  <si>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</si>
  <si>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</si>
  <si>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</si>
  <si>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</si>
  <si>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</si>
  <si>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</si>
  <si>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</si>
  <si>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</si>
  <si>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</si>
  <si>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</si>
  <si>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</si>
  <si>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</si>
  <si>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</si>
  <si>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</si>
  <si>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</si>
  <si>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</si>
  <si>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</si>
  <si>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</si>
  <si>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</si>
  <si>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</si>
  <si>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</si>
  <si>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</si>
  <si>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</si>
  <si>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</si>
  <si>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</si>
  <si>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</si>
  <si>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</si>
  <si>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</si>
  <si>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</si>
  <si>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</si>
  <si>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</si>
  <si>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</si>
  <si>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</si>
  <si>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</si>
  <si>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</si>
  <si>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</si>
  <si>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</si>
  <si>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</si>
  <si>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</si>
  <si>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</si>
  <si>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</si>
  <si>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</si>
  <si>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</si>
  <si>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</si>
  <si>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</si>
  <si>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</si>
  <si>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</si>
  <si>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</si>
  <si>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</si>
  <si>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</si>
  <si>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</si>
  <si>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</si>
  <si>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</si>
  <si>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</si>
  <si>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</si>
  <si>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</si>
  <si>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</si>
  <si>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</si>
  <si>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</si>
  <si>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</si>
  <si>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</si>
  <si>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</si>
  <si>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</si>
  <si>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</si>
  <si>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</si>
  <si>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</si>
  <si>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</si>
  <si>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</si>
  <si>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</si>
  <si>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</si>
  <si>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</si>
  <si>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</si>
  <si>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</si>
  <si>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</si>
  <si>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</si>
  <si>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</si>
  <si>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</si>
  <si>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</si>
  <si>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</si>
  <si>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</si>
  <si>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</si>
  <si>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</si>
  <si>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</si>
  <si>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</si>
  <si>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</si>
  <si>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</si>
  <si>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</si>
  <si>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</si>
  <si>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</si>
  <si>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</si>
  <si>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</si>
  <si>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</si>
  <si>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</si>
  <si>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</si>
  <si>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</si>
  <si>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</si>
  <si>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</si>
  <si>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</si>
  <si>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</si>
  <si>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</si>
  <si>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</si>
  <si>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</si>
  <si>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</si>
  <si>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</si>
  <si>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</si>
  <si>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</si>
  <si>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</si>
  <si>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</si>
  <si>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</si>
  <si>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</si>
  <si>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</si>
  <si>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</si>
  <si>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</si>
  <si>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</si>
  <si>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</si>
  <si>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</si>
  <si>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</si>
  <si>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</si>
  <si>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</si>
  <si>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</si>
  <si>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</si>
  <si>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</si>
  <si>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</si>
  <si>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</si>
  <si>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</si>
  <si>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</si>
  <si>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</si>
  <si>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</si>
  <si>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</si>
  <si>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</si>
  <si>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</si>
  <si>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</si>
  <si>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</si>
  <si>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</si>
  <si>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</si>
  <si>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</si>
  <si>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</si>
  <si>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</si>
  <si>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</si>
  <si>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</si>
  <si>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</si>
  <si>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</si>
  <si>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</si>
  <si>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</si>
  <si>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</si>
  <si>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</si>
  <si>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</si>
  <si>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</si>
  <si>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</si>
  <si>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</si>
  <si>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</si>
  <si>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</si>
  <si>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</si>
  <si>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</si>
  <si>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</si>
  <si>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</si>
  <si>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</si>
  <si>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</si>
  <si>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</si>
  <si>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</si>
  <si>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</si>
  <si>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</si>
  <si>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</si>
  <si>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</si>
  <si>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</si>
  <si>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</si>
  <si>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</si>
  <si>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</si>
  <si>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</si>
  <si>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</si>
  <si>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</si>
  <si>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</si>
  <si>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</si>
  <si>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</si>
  <si>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</si>
  <si>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</si>
  <si>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</si>
  <si>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</si>
  <si>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</si>
  <si>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</si>
  <si>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</si>
  <si>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</si>
  <si>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</si>
  <si>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</si>
  <si>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</si>
  <si>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</si>
  <si>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</si>
  <si>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</si>
  <si>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</si>
  <si>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</si>
  <si>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</si>
  <si>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</si>
  <si>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</si>
  <si>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</si>
  <si>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</si>
  <si>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</si>
  <si>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</si>
  <si>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</si>
  <si>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</si>
  <si>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</si>
  <si>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</si>
  <si>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</si>
  <si>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</si>
  <si>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</si>
  <si>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</si>
  <si>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</si>
  <si>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</si>
  <si>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</si>
  <si>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</si>
  <si>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</si>
  <si>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</si>
  <si>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</si>
  <si>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</si>
  <si>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</si>
  <si>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</si>
  <si>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</si>
  <si>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</si>
  <si>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</si>
  <si>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</si>
  <si>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</si>
  <si>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</si>
  <si>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</si>
  <si>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</si>
  <si>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</si>
  <si>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</si>
  <si>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</si>
  <si>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</si>
  <si>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</si>
  <si>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</si>
  <si>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</si>
  <si>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</si>
  <si>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</si>
  <si>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</si>
  <si>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</si>
  <si>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</si>
  <si>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</si>
  <si>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</si>
  <si>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</si>
  <si>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</si>
  <si>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</si>
  <si>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</si>
  <si>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</si>
  <si>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</si>
  <si>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</si>
  <si>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</si>
  <si>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</si>
  <si>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</si>
  <si>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</si>
  <si>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</si>
  <si>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</si>
  <si>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</si>
  <si>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</si>
  <si>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</si>
  <si>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</si>
  <si>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</si>
  <si>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</si>
  <si>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</si>
  <si>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</si>
  <si>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</si>
  <si>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</si>
  <si>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</si>
  <si>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</si>
  <si>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</si>
  <si>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</si>
  <si>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</si>
  <si>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</si>
  <si>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</si>
  <si>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</si>
  <si>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</si>
  <si>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</si>
  <si>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</si>
  <si>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</si>
  <si>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</si>
  <si>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</si>
  <si>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</si>
  <si>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</si>
  <si>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</si>
  <si>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</si>
  <si>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</si>
  <si>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</si>
  <si>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</si>
  <si>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</si>
  <si>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</si>
  <si>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</si>
  <si>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</si>
  <si>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</si>
  <si>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</si>
  <si>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</si>
  <si>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</si>
  <si>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</si>
  <si>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</si>
  <si>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</si>
  <si>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</si>
  <si>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</si>
  <si>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</si>
  <si>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</si>
  <si>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</si>
  <si>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</si>
  <si>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</si>
  <si>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</si>
  <si>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</si>
  <si>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</si>
  <si>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</si>
  <si>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</si>
  <si>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</si>
  <si>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</si>
  <si>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</si>
  <si>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</si>
  <si>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</si>
  <si>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</si>
  <si>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</si>
  <si>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</si>
  <si>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</si>
  <si>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</si>
  <si>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</si>
  <si>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</si>
  <si>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</si>
  <si>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</si>
  <si>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</si>
  <si>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</si>
  <si>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</si>
  <si>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</si>
  <si>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</si>
  <si>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</si>
  <si>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</si>
  <si>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</si>
  <si>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</si>
  <si>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</si>
  <si>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</si>
  <si>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</si>
  <si>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</si>
  <si>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</si>
  <si>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</si>
  <si>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</si>
  <si>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</si>
  <si>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</si>
  <si>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</si>
  <si>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</si>
  <si>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</si>
  <si>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</si>
  <si>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</si>
  <si>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</si>
  <si>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</si>
  <si>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</si>
  <si>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</si>
  <si>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</si>
  <si>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</si>
  <si>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</si>
  <si>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</si>
  <si>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</si>
  <si>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</si>
  <si>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</si>
  <si>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</si>
  <si>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</si>
  <si>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</si>
  <si>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</si>
  <si>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</si>
  <si>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</si>
  <si>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</si>
  <si>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</si>
  <si>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</si>
  <si>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</si>
  <si>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</si>
  <si>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</si>
  <si>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</si>
  <si>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</si>
  <si>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</si>
  <si>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</si>
  <si>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</si>
  <si>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</si>
  <si>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</si>
  <si>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</si>
  <si>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</si>
  <si>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</si>
  <si>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</si>
  <si>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</si>
  <si>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</si>
  <si>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</si>
  <si>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</si>
  <si>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</si>
  <si>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</si>
  <si>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</si>
  <si>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</si>
  <si>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</si>
  <si>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</si>
  <si>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</si>
  <si>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</si>
  <si>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</si>
  <si>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</si>
  <si>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</si>
  <si>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</si>
  <si>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</si>
  <si>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</si>
  <si>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</si>
  <si>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</si>
  <si>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</si>
  <si>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</si>
  <si>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</si>
  <si>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</si>
  <si>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</si>
  <si>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</si>
  <si>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</si>
  <si>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</si>
  <si>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</si>
  <si>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</si>
  <si>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</si>
  <si>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</si>
  <si>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</si>
  <si>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</si>
  <si>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</si>
  <si>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</si>
  <si>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</si>
  <si>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</si>
  <si>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</si>
  <si>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</si>
  <si>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</si>
  <si>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</si>
  <si>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</si>
  <si>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</si>
  <si>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</si>
  <si>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</si>
  <si>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</si>
  <si>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</si>
  <si>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</si>
  <si>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</si>
  <si>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</si>
  <si>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</si>
  <si>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</si>
  <si>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</si>
  <si>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</si>
  <si>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</si>
  <si>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</si>
  <si>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</si>
  <si>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</si>
  <si>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</si>
  <si>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</si>
  <si>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</si>
  <si>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</si>
  <si>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</si>
  <si>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</si>
  <si>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</si>
  <si>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</si>
  <si>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</si>
  <si>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</si>
  <si>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</si>
  <si>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</si>
  <si>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</si>
  <si>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</si>
  <si>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</si>
  <si>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</si>
  <si>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</si>
  <si>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</si>
  <si>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</si>
  <si>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</si>
  <si>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</si>
  <si>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</si>
  <si>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</si>
  <si>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</si>
  <si>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</si>
  <si>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</si>
  <si>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</si>
  <si>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</si>
  <si>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</si>
  <si>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</si>
  <si>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</si>
  <si>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</si>
  <si>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</si>
  <si>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</si>
  <si>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</si>
  <si>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</si>
  <si>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</si>
  <si>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</si>
  <si>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</si>
  <si>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</si>
  <si>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</si>
  <si>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</si>
  <si>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</si>
  <si>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</si>
  <si>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</si>
  <si>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</si>
  <si>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</si>
  <si>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</si>
  <si>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</si>
  <si>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</si>
  <si>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</si>
  <si>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</si>
  <si>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</si>
  <si>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</si>
  <si>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</si>
  <si>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</si>
  <si>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</si>
  <si>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</si>
  <si>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</si>
  <si>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</si>
  <si>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</si>
  <si>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</si>
  <si>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</si>
  <si>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</si>
  <si>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</si>
  <si>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</si>
  <si>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</si>
  <si>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</si>
  <si>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</si>
  <si>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</si>
  <si>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</si>
  <si>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</si>
  <si>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</si>
  <si>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</si>
  <si>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</si>
  <si>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</si>
  <si>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</si>
  <si>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</si>
  <si>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</si>
  <si>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</si>
  <si>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</si>
  <si>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</si>
  <si>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</si>
  <si>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</si>
  <si>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</si>
  <si>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</si>
  <si>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</si>
  <si>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</si>
  <si>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</si>
  <si>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</si>
  <si>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</si>
  <si>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</si>
  <si>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</si>
  <si>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</si>
  <si>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</si>
  <si>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</si>
  <si>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</si>
  <si>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</si>
  <si>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</si>
  <si>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</si>
  <si>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</si>
  <si>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</si>
  <si>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</si>
  <si>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</si>
  <si>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</si>
  <si>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</si>
  <si>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</si>
  <si>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</si>
  <si>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</si>
  <si>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</si>
  <si>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</si>
  <si>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</si>
  <si>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</si>
  <si>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</si>
  <si>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</si>
  <si>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</si>
  <si>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</si>
  <si>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</si>
  <si>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</si>
  <si>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</si>
  <si>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</si>
  <si>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</si>
  <si>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</si>
  <si>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</si>
  <si>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</si>
  <si>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</si>
  <si>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</si>
  <si>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</si>
  <si>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</si>
  <si>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</si>
  <si>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</si>
  <si>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</si>
  <si>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</si>
  <si>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</si>
  <si>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</si>
  <si>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</si>
  <si>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</si>
  <si>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</si>
  <si>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</si>
  <si>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</si>
  <si>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</si>
  <si>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</si>
  <si>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</si>
  <si>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</si>
  <si>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</si>
  <si>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</si>
  <si>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</si>
  <si>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</si>
  <si>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</si>
  <si>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</si>
  <si>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</si>
  <si>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</si>
  <si>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</si>
  <si>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</si>
  <si>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</si>
  <si>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</si>
  <si>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</si>
  <si>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</si>
  <si>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</si>
  <si>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</si>
  <si>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</si>
  <si>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</si>
  <si>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</si>
  <si>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</si>
  <si>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</si>
  <si>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</si>
  <si>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</si>
  <si>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</si>
  <si>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</si>
  <si>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</si>
  <si>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</si>
  <si>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</si>
  <si>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</si>
  <si>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</si>
  <si>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</si>
  <si>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</si>
  <si>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</si>
  <si>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</si>
  <si>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</si>
  <si>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</si>
  <si>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</si>
  <si>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</si>
  <si>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</si>
  <si>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</si>
  <si>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</si>
  <si>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</si>
  <si>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</si>
  <si>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</si>
  <si>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</si>
  <si>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</si>
  <si>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</si>
  <si>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</si>
  <si>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</si>
  <si>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</si>
  <si>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</si>
  <si>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</si>
  <si>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</si>
  <si>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</si>
  <si>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</si>
  <si>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</si>
  <si>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</si>
  <si>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</si>
  <si>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</si>
  <si>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</si>
  <si>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</si>
  <si>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</si>
  <si>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</si>
  <si>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</si>
  <si>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</si>
  <si>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</si>
  <si>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</si>
  <si>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</si>
  <si>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</si>
  <si>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</si>
  <si>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</si>
  <si>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</si>
  <si>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</si>
  <si>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</si>
  <si>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</si>
  <si>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</si>
  <si>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</si>
  <si>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</si>
  <si>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</si>
  <si>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</si>
  <si>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</si>
  <si>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</si>
  <si>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</si>
  <si>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</si>
  <si>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</si>
  <si>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</si>
  <si>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</si>
  <si>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</si>
  <si>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</si>
  <si>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</si>
  <si>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</si>
  <si>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</si>
  <si>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</si>
  <si>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</si>
  <si>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</si>
  <si>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</si>
  <si>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</si>
  <si>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</si>
  <si>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</si>
  <si>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</si>
  <si>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</si>
  <si>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</si>
  <si>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</si>
  <si>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</si>
  <si>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</si>
  <si>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</si>
  <si>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</si>
  <si>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</si>
  <si>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</si>
  <si>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</si>
  <si>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</si>
  <si>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</si>
  <si>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</si>
  <si>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</si>
  <si>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</si>
  <si>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</si>
  <si>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</si>
  <si>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</si>
  <si>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</si>
  <si>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</si>
  <si>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</si>
  <si>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</si>
  <si>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</si>
  <si>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</si>
  <si>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</si>
  <si>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</si>
  <si>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</si>
  <si>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</si>
  <si>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</si>
  <si>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</si>
  <si>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</si>
  <si>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</si>
  <si>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</si>
  <si>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</si>
  <si>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</si>
  <si>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</si>
  <si>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</si>
  <si>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</si>
  <si>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</si>
  <si>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</si>
  <si>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</si>
  <si>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</si>
  <si>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</si>
  <si>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</si>
  <si>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</si>
  <si>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</si>
  <si>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</si>
  <si>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</si>
  <si>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</si>
  <si>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</si>
  <si>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</si>
  <si>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</si>
  <si>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</si>
  <si>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</si>
  <si>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</si>
  <si>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</si>
  <si>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</si>
  <si>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</si>
  <si>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</si>
  <si>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</si>
  <si>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</si>
  <si>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</si>
  <si>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</si>
  <si>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</si>
  <si>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</si>
  <si>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</si>
  <si>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</si>
  <si>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</si>
  <si>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</si>
  <si>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</si>
  <si>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</si>
  <si>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</si>
  <si>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</si>
  <si>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</si>
  <si>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</si>
  <si>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</si>
  <si>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</si>
  <si>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</si>
  <si>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</si>
  <si>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</si>
  <si>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</si>
  <si>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</si>
  <si>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</si>
  <si>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</si>
  <si>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</si>
  <si>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</si>
  <si>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</si>
  <si>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</si>
  <si>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</si>
  <si>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</si>
  <si>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</si>
  <si>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</si>
  <si>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</si>
  <si>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</si>
  <si>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</si>
  <si>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</si>
  <si>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</si>
  <si>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</si>
  <si>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</si>
  <si>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</si>
  <si>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</si>
  <si>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</si>
  <si>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</si>
  <si>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</si>
  <si>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</si>
  <si>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</si>
  <si>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</si>
  <si>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</si>
  <si>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</si>
  <si>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</si>
  <si>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</si>
  <si>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</si>
  <si>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</si>
  <si>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</si>
  <si>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</si>
  <si>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</si>
  <si>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</si>
  <si>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</si>
  <si>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</si>
  <si>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</si>
  <si>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</si>
  <si>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</si>
  <si>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</si>
  <si>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</si>
  <si>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</si>
  <si>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</si>
  <si>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</si>
  <si>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</si>
  <si>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</si>
  <si>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</si>
  <si>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</si>
  <si>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</si>
  <si>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</si>
  <si>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</si>
  <si>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</si>
  <si>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</si>
  <si>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</si>
  <si>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</si>
  <si>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</si>
  <si>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</si>
  <si>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</si>
  <si>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</si>
  <si>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</si>
  <si>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</si>
  <si>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</si>
  <si>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</si>
  <si>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</si>
  <si>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</si>
  <si>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</si>
  <si>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</si>
  <si>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</si>
  <si>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</si>
  <si>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</si>
  <si>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</si>
  <si>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</si>
  <si>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</si>
  <si>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</si>
  <si>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</si>
  <si>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</si>
  <si>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</si>
  <si>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</si>
  <si>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</si>
  <si>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</si>
  <si>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</si>
  <si>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</si>
  <si>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</si>
  <si>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</si>
  <si>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</si>
  <si>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</si>
  <si>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</si>
  <si>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</si>
  <si>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</si>
  <si>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</si>
  <si>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</si>
  <si>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</si>
  <si>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</si>
  <si>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</si>
  <si>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</si>
  <si>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</si>
  <si>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</si>
  <si>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</si>
  <si>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</si>
  <si>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</si>
  <si>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</si>
  <si>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</si>
  <si>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</si>
  <si>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</si>
  <si>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</si>
  <si>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</si>
  <si>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</si>
  <si>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</si>
  <si>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</si>
  <si>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</si>
  <si>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</si>
  <si>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</si>
  <si>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</si>
  <si>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</si>
  <si>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</si>
  <si>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</si>
  <si>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</si>
  <si>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</si>
  <si>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</si>
  <si>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</si>
  <si>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</si>
  <si>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</si>
  <si>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</si>
  <si>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</si>
  <si>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</si>
  <si>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</si>
  <si>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</si>
  <si>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</si>
  <si>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</si>
  <si>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</si>
  <si>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</si>
  <si>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</si>
  <si>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</si>
  <si>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</si>
  <si>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</si>
  <si>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</si>
  <si>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</si>
  <si>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</si>
  <si>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</si>
  <si>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</si>
  <si>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</si>
  <si>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</si>
  <si>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</si>
  <si>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</si>
  <si>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</si>
  <si>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</si>
  <si>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</si>
  <si>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</si>
  <si>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</si>
  <si>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</si>
  <si>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</si>
  <si>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</si>
  <si>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</si>
  <si>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</si>
  <si>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</si>
  <si>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</si>
  <si>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</si>
  <si>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</si>
  <si>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</si>
  <si>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</si>
  <si>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</si>
  <si>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</si>
  <si>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</si>
  <si>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</si>
  <si>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</si>
  <si>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</si>
  <si>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</si>
  <si>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</si>
  <si>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</si>
  <si>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</si>
  <si>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</si>
  <si>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</si>
  <si>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</si>
  <si>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</si>
  <si>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</si>
  <si>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</si>
  <si>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</si>
  <si>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</si>
  <si>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</si>
  <si>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</si>
  <si>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</si>
  <si>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</si>
  <si>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</si>
  <si>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</si>
  <si>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</si>
  <si>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</si>
  <si>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</si>
  <si>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</si>
  <si>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</si>
  <si>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</si>
  <si>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</si>
  <si>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</si>
  <si>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</si>
  <si>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</si>
  <si>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</si>
  <si>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</si>
  <si>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</si>
  <si>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</si>
  <si>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</si>
  <si>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</si>
  <si>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</si>
  <si>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</si>
  <si>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</si>
  <si>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</si>
  <si>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</si>
  <si>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</si>
  <si>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</si>
  <si>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</si>
  <si>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</si>
  <si>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</si>
  <si>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</si>
  <si>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</si>
  <si>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</si>
  <si>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</si>
  <si>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</si>
  <si>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</si>
  <si>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</si>
  <si>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</si>
  <si>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</si>
  <si>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</si>
  <si>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</si>
  <si>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</si>
  <si>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</si>
  <si>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</si>
  <si>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</si>
  <si>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</si>
  <si>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</si>
  <si>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</si>
  <si>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</si>
  <si>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</si>
  <si>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</si>
  <si>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</si>
  <si>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</si>
  <si>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</si>
  <si>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</si>
  <si>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</si>
  <si>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</si>
  <si>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</si>
  <si>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</si>
  <si>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</si>
  <si>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</si>
  <si>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</si>
  <si>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</si>
  <si>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</si>
  <si>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</si>
  <si>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</si>
  <si>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</si>
  <si>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</si>
  <si>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</si>
  <si>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</si>
  <si>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</si>
  <si>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</si>
  <si>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</si>
  <si>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</si>
  <si>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</si>
  <si>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</si>
  <si>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</si>
  <si>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</si>
  <si>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</si>
  <si>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</si>
  <si>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</si>
  <si>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</si>
  <si>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</si>
  <si>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</si>
  <si>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</si>
  <si>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</si>
  <si>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</si>
  <si>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</si>
  <si>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</si>
  <si>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</si>
  <si>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</si>
  <si>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</si>
  <si>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</si>
  <si>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</si>
  <si>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</si>
  <si>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</si>
  <si>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</si>
  <si>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</si>
  <si>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</si>
  <si>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</si>
  <si>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</si>
  <si>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</si>
  <si>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</si>
  <si>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</si>
  <si>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</si>
  <si>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</si>
  <si>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</si>
  <si>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</si>
  <si>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</si>
  <si>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</si>
  <si>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</si>
  <si>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</si>
  <si>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</si>
  <si>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</si>
  <si>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</si>
  <si>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</si>
  <si>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</si>
  <si>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</si>
  <si>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</si>
  <si>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</si>
  <si>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</si>
  <si>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</si>
  <si>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</si>
  <si>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</si>
  <si>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</si>
  <si>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</si>
  <si>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</si>
  <si>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</si>
  <si>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</si>
  <si>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</si>
  <si>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</si>
  <si>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</si>
  <si>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</si>
  <si>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</si>
  <si>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</si>
  <si>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</si>
  <si>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</si>
  <si>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</si>
  <si>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</si>
  <si>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</si>
  <si>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</si>
  <si>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</si>
  <si>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</si>
  <si>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</si>
  <si>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</si>
  <si>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</si>
  <si>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</si>
  <si>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</si>
  <si>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</si>
  <si>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</si>
  <si>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</si>
  <si>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</si>
  <si>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</si>
  <si>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</si>
  <si>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</si>
  <si>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</si>
  <si>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</si>
  <si>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</si>
  <si>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</si>
  <si>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</si>
  <si>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</si>
  <si>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</si>
  <si>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</si>
  <si>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</si>
  <si>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</si>
  <si>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</si>
  <si>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</si>
  <si>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</si>
  <si>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</si>
  <si>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</si>
  <si>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</si>
  <si>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</si>
  <si>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</si>
  <si>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</si>
  <si>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</si>
  <si>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</si>
  <si>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</si>
  <si>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</si>
  <si>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</si>
  <si>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</si>
  <si>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</si>
  <si>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</si>
  <si>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</si>
  <si>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</si>
  <si>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</si>
  <si>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</si>
  <si>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</si>
  <si>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</si>
  <si>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</si>
  <si>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</si>
  <si>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</si>
  <si>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</si>
  <si>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</si>
  <si>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</si>
  <si>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</si>
  <si>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</si>
  <si>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</si>
  <si>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</si>
  <si>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</si>
  <si>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</si>
  <si>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</si>
  <si>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</si>
  <si>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</si>
  <si>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</si>
  <si>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</si>
  <si>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</si>
  <si>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</si>
  <si>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</si>
  <si>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</si>
  <si>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</si>
  <si>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</si>
  <si>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</si>
  <si>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</si>
  <si>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</si>
  <si>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</si>
  <si>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</si>
  <si>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</si>
  <si>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</si>
  <si>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</si>
  <si>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</si>
  <si>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</si>
  <si>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</si>
  <si>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</si>
  <si>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</si>
  <si>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</si>
  <si>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</si>
  <si>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</si>
  <si>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</si>
  <si>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</si>
  <si>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</si>
  <si>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</si>
  <si>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</si>
  <si>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</si>
  <si>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</si>
  <si>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</si>
  <si>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</si>
  <si>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</si>
  <si>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</si>
  <si>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</si>
  <si>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</si>
  <si>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</si>
  <si>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</si>
  <si>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</si>
  <si>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</si>
  <si>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</si>
  <si>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</si>
  <si>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</si>
  <si>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</si>
  <si>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</si>
  <si>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</si>
  <si>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</si>
  <si>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</si>
  <si>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</si>
  <si>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</si>
  <si>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</si>
  <si>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</si>
  <si>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</si>
  <si>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</si>
  <si>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</si>
  <si>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</si>
  <si>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</si>
  <si>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</si>
  <si>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</si>
  <si>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</si>
  <si>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</si>
  <si>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</si>
  <si>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</si>
  <si>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</si>
  <si>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</si>
  <si>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</si>
  <si>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</si>
  <si>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</si>
  <si>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</si>
  <si>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</si>
  <si>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</si>
  <si>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</si>
  <si>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</si>
  <si>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</si>
  <si>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</si>
  <si>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</si>
  <si>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</si>
  <si>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</si>
  <si>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</si>
  <si>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</si>
  <si>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</si>
  <si>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</si>
  <si>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</si>
  <si>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</si>
  <si>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</si>
  <si>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</si>
  <si>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</si>
  <si>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</si>
  <si>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</si>
  <si>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</si>
  <si>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</si>
  <si>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</si>
  <si>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</si>
  <si>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</si>
  <si>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</si>
  <si>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</si>
  <si>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</si>
  <si>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</si>
  <si>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</si>
  <si>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</si>
  <si>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</si>
  <si>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</si>
  <si>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</si>
  <si>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</si>
  <si>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</si>
  <si>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</si>
  <si>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</si>
  <si>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</si>
  <si>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</si>
  <si>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</si>
  <si>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</si>
  <si>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</si>
  <si>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</si>
  <si>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</si>
  <si>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</si>
  <si>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</si>
  <si>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</si>
  <si>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</si>
  <si>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</si>
  <si>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</si>
  <si>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</si>
  <si>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</si>
  <si>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</si>
  <si>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</si>
  <si>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</si>
  <si>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</si>
  <si>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</si>
  <si>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</si>
  <si>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</si>
  <si>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</si>
  <si>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</si>
  <si>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</si>
  <si>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</si>
  <si>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</si>
  <si>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</si>
  <si>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</si>
  <si>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</si>
  <si>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</si>
  <si>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</si>
  <si>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</si>
  <si>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</si>
  <si>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</si>
  <si>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</si>
  <si>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</si>
  <si>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</si>
  <si>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</si>
  <si>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</si>
  <si>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</si>
  <si>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</si>
  <si>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</si>
  <si>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</si>
  <si>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</si>
  <si>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</si>
  <si>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</si>
  <si>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</si>
  <si>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</si>
  <si>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</si>
  <si>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</si>
  <si>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</si>
  <si>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</si>
  <si>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</si>
  <si>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</si>
  <si>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</si>
  <si>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</si>
  <si>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</si>
  <si>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</si>
  <si>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</si>
  <si>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</si>
  <si>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</si>
  <si>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</si>
  <si>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</si>
  <si>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</si>
  <si>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</si>
  <si>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</si>
  <si>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</si>
  <si>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</si>
  <si>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</si>
  <si>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</si>
  <si>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</si>
  <si>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</si>
  <si>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</si>
  <si>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</si>
  <si>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</si>
  <si>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</si>
  <si>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</si>
  <si>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</si>
  <si>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</si>
  <si>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</si>
  <si>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</si>
  <si>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</si>
  <si>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</si>
  <si>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</si>
  <si>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</si>
  <si>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</si>
  <si>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</si>
  <si>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</si>
  <si>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</si>
  <si>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</si>
  <si>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</si>
  <si>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</si>
  <si>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</si>
  <si>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</si>
  <si>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</si>
  <si>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</si>
  <si>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</si>
  <si>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</si>
  <si>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</si>
  <si>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</si>
  <si>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</si>
  <si>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</si>
  <si>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</si>
  <si>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</si>
  <si>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</si>
  <si>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</si>
  <si>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</si>
  <si>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</si>
  <si>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</si>
  <si>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</si>
  <si>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</si>
  <si>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</si>
  <si>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</si>
  <si>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</si>
  <si>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</si>
  <si>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</si>
  <si>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</si>
  <si>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</si>
  <si>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</si>
  <si>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</si>
  <si>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</si>
  <si>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</si>
  <si>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</si>
  <si>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</si>
  <si>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</si>
  <si>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</si>
  <si>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</si>
  <si>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</si>
  <si>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</si>
  <si>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</si>
  <si>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</si>
  <si>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</si>
  <si>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</si>
  <si>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</si>
  <si>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</si>
  <si>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</si>
  <si>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</si>
  <si>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</si>
  <si>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</si>
  <si>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</si>
  <si>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</si>
  <si>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</si>
  <si>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</si>
  <si>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</si>
  <si>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</si>
  <si>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</si>
  <si>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</si>
  <si>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</si>
  <si>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</si>
  <si>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</si>
  <si>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</si>
  <si>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</si>
  <si>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</si>
  <si>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</si>
  <si>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</si>
  <si>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</si>
  <si>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</si>
  <si>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</si>
  <si>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</si>
  <si>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</si>
  <si>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</si>
  <si>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</si>
  <si>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</si>
  <si>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</si>
  <si>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</si>
  <si>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</si>
  <si>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</si>
  <si>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</si>
  <si>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</si>
  <si>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</si>
  <si>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</si>
  <si>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</si>
  <si>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</si>
  <si>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</si>
  <si>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</si>
  <si>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</si>
  <si>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</si>
  <si>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</si>
  <si>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</si>
  <si>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</si>
  <si>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</si>
  <si>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</si>
  <si>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</si>
  <si>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</si>
  <si>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</si>
  <si>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</si>
  <si>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</si>
  <si>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</si>
  <si>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</si>
  <si>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</si>
  <si>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</si>
  <si>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</si>
  <si>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</si>
  <si>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</si>
  <si>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</si>
  <si>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</si>
  <si>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</si>
  <si>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</si>
  <si>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</si>
  <si>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</si>
  <si>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</si>
  <si>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</si>
  <si>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</si>
  <si>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</si>
  <si>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</si>
  <si>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</si>
  <si>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</si>
  <si>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</si>
  <si>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</si>
  <si>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</si>
  <si>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</si>
  <si>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</si>
  <si>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</si>
  <si>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</si>
  <si>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</si>
  <si>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</si>
  <si>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</si>
  <si>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</si>
  <si>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</si>
  <si>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</si>
  <si>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</si>
  <si>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</si>
  <si>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</si>
  <si>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</si>
  <si>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</si>
  <si>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</si>
  <si>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</si>
  <si>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</si>
  <si>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</si>
  <si>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</si>
  <si>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</si>
  <si>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</si>
  <si>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</si>
  <si>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</si>
  <si>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</si>
  <si>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</si>
  <si>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</si>
  <si>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</si>
  <si>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</si>
  <si>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</si>
  <si>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</si>
  <si>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</si>
  <si>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</si>
  <si>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</si>
  <si>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</si>
  <si>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</si>
  <si>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</si>
  <si>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</si>
  <si>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</si>
  <si>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</si>
  <si>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</si>
  <si>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</si>
  <si>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</si>
  <si>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</si>
  <si>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</si>
  <si>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</si>
  <si>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</si>
  <si>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</si>
  <si>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</si>
  <si>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</si>
  <si>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</si>
  <si>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</si>
  <si>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</si>
  <si>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</si>
  <si>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</si>
  <si>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</si>
  <si>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</si>
  <si>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</si>
  <si>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</si>
  <si>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</si>
  <si>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</si>
  <si>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</si>
  <si>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</si>
  <si>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</si>
  <si>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</si>
  <si>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</si>
  <si>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</si>
  <si>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</si>
  <si>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</si>
  <si>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</si>
  <si>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</si>
  <si>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</si>
  <si>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</si>
  <si>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</si>
  <si>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</si>
  <si>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</si>
  <si>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</si>
  <si>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</si>
  <si>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</si>
  <si>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</si>
  <si>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</si>
  <si>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</si>
  <si>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</si>
  <si>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</si>
  <si>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</si>
  <si>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</si>
  <si>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</si>
  <si>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</si>
  <si>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</si>
  <si>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</si>
  <si>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</si>
  <si>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</si>
  <si>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</si>
  <si>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</si>
  <si>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</si>
  <si>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</si>
  <si>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</si>
  <si>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</si>
  <si>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</si>
  <si>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</si>
  <si>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</si>
  <si>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</si>
  <si>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</si>
  <si>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</si>
  <si>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</si>
  <si>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</si>
  <si>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</si>
  <si>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</si>
  <si>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</si>
  <si>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</si>
  <si>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</si>
  <si>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</si>
  <si>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</si>
  <si>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</si>
  <si>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</si>
  <si>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</si>
  <si>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</si>
  <si>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</si>
  <si>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</si>
  <si>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</si>
  <si>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</si>
  <si>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</si>
  <si>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</si>
  <si>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</si>
  <si>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</si>
  <si>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</si>
  <si>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</si>
  <si>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</si>
  <si>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</si>
  <si>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</si>
  <si>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</si>
  <si>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</si>
  <si>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</si>
  <si>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</si>
  <si>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</si>
  <si>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</si>
  <si>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</si>
  <si>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</si>
  <si>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</si>
  <si>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</si>
  <si>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</si>
  <si>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</si>
  <si>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</si>
  <si>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</si>
  <si>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</si>
  <si>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</si>
  <si>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</si>
  <si>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</si>
  <si>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</si>
  <si>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</si>
  <si>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</si>
  <si>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</si>
  <si>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</si>
  <si>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</si>
  <si>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</si>
  <si>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</si>
  <si>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</si>
  <si>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</si>
  <si>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</si>
  <si>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</si>
  <si>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</si>
  <si>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</si>
  <si>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</si>
  <si>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</si>
  <si>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</si>
  <si>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</si>
  <si>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</si>
  <si>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</si>
  <si>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</si>
  <si>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</si>
  <si>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</si>
  <si>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</si>
  <si>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</si>
  <si>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</si>
  <si>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</si>
  <si>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</si>
  <si>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</si>
  <si>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</si>
  <si>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</si>
  <si>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</si>
  <si>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</si>
  <si>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</si>
  <si>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</si>
  <si>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</si>
  <si>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</si>
  <si>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</si>
  <si>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</si>
  <si>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</si>
  <si>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</si>
  <si>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</si>
  <si>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</si>
  <si>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</si>
  <si>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</si>
  <si>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</si>
  <si>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</si>
  <si>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</si>
  <si>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</si>
  <si>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</si>
  <si>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</si>
  <si>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</si>
  <si>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</si>
  <si>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</si>
  <si>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</si>
  <si>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</si>
  <si>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</si>
  <si>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</si>
  <si>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</si>
  <si>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</si>
  <si>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</si>
  <si>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</si>
  <si>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</si>
  <si>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</si>
  <si>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</si>
  <si>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</si>
  <si>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</si>
  <si>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</si>
  <si>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</si>
  <si>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</si>
  <si>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</si>
  <si>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</si>
  <si>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</si>
  <si>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</si>
  <si>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</si>
  <si>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</si>
  <si>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</si>
  <si>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</si>
  <si>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</si>
  <si>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</si>
  <si>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</si>
  <si>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</si>
  <si>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</si>
  <si>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</si>
  <si>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</si>
  <si>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</si>
  <si>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</si>
  <si>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</si>
  <si>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</si>
  <si>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</si>
  <si>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</si>
  <si>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</si>
  <si>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</si>
  <si>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</si>
  <si>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</si>
  <si>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</si>
  <si>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</si>
  <si>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</si>
  <si>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</si>
  <si>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</si>
  <si>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</si>
  <si>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</si>
  <si>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</si>
  <si>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</si>
  <si>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</si>
  <si>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</si>
  <si>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</si>
  <si>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</si>
  <si>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</si>
  <si>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</si>
  <si>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</si>
  <si>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</si>
  <si>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</si>
  <si>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</si>
  <si>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</si>
  <si>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</si>
  <si>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</si>
  <si>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</si>
  <si>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</si>
  <si>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</si>
  <si>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</si>
  <si>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</si>
  <si>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</si>
  <si>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</si>
  <si>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</si>
  <si>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</si>
  <si>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</si>
  <si>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</si>
  <si>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</si>
  <si>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</si>
  <si>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</si>
  <si>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</si>
  <si>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</si>
  <si>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</si>
  <si>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</si>
  <si>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</si>
  <si>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</si>
  <si>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</si>
  <si>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</si>
  <si>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</si>
  <si>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</si>
  <si>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</si>
  <si>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</si>
  <si>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</si>
  <si>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</si>
  <si>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</si>
  <si>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</si>
  <si>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</si>
  <si>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</si>
  <si>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</si>
  <si>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</si>
  <si>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</si>
  <si>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</si>
  <si>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</si>
  <si>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</si>
  <si>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</si>
  <si>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</si>
  <si>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</si>
  <si>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</si>
  <si>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</si>
  <si>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</si>
  <si>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</si>
  <si>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</si>
  <si>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</si>
  <si>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</si>
  <si>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</si>
  <si>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</si>
  <si>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</si>
  <si>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</si>
  <si>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</si>
  <si>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</si>
  <si>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</si>
  <si>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</si>
  <si>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</si>
  <si>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</si>
  <si>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</si>
  <si>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</si>
  <si>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</si>
  <si>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</si>
  <si>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</si>
  <si>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</si>
  <si>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</si>
  <si>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</si>
  <si>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</si>
  <si>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</si>
  <si>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</si>
  <si>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</si>
  <si>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</si>
  <si>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</si>
  <si>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</si>
  <si>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</si>
  <si>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</si>
  <si>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</si>
  <si>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</si>
  <si>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</si>
  <si>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</si>
  <si>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</si>
  <si>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</si>
  <si>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</si>
  <si>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</si>
  <si>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</si>
  <si>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</si>
  <si>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</si>
  <si>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</si>
  <si>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</si>
  <si>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</si>
  <si>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</si>
  <si>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</si>
  <si>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</si>
  <si>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</si>
  <si>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</si>
  <si>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</si>
  <si>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</si>
  <si>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</si>
  <si>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</si>
  <si>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</si>
  <si>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</si>
  <si>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</si>
  <si>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</si>
  <si>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</si>
  <si>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</si>
  <si>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</si>
  <si>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</si>
  <si>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</si>
  <si>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</si>
  <si>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</si>
  <si>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</si>
  <si>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</si>
  <si>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</si>
  <si>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</si>
  <si>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</si>
  <si>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</si>
  <si>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</si>
  <si>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</si>
  <si>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</si>
  <si>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</si>
  <si>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</si>
  <si>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</si>
  <si>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</si>
  <si>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</si>
  <si>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</si>
  <si>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</si>
  <si>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</si>
  <si>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</si>
  <si>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</si>
  <si>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</si>
  <si>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</si>
  <si>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</si>
  <si>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</si>
  <si>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</si>
  <si>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</si>
  <si>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</si>
  <si>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</si>
  <si>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</si>
  <si>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</si>
  <si>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</si>
  <si>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</si>
  <si>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</si>
  <si>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</si>
  <si>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</si>
  <si>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</si>
  <si>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</si>
  <si>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</si>
  <si>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</si>
  <si>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</si>
  <si>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</si>
  <si>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</si>
  <si>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</si>
  <si>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</si>
  <si>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</si>
  <si>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</si>
  <si>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</si>
  <si>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</si>
  <si>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</si>
  <si>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</si>
  <si>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</si>
  <si>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</si>
  <si>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</si>
  <si>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</si>
  <si>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</si>
  <si>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</si>
  <si>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</si>
  <si>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</si>
  <si>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</si>
  <si>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</si>
  <si>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</si>
  <si>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</si>
  <si>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</si>
  <si>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</si>
  <si>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</si>
  <si>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</si>
  <si>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</si>
  <si>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</si>
  <si>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</si>
  <si>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</si>
  <si>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</si>
  <si>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</si>
  <si>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</si>
  <si>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</si>
  <si>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</si>
  <si>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</si>
  <si>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</si>
  <si>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</si>
  <si>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</si>
  <si>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</si>
  <si>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</si>
  <si>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</si>
  <si>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</si>
  <si>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</si>
  <si>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</si>
  <si>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</si>
  <si>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</si>
  <si>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</si>
  <si>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</si>
  <si>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</si>
  <si>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</si>
  <si>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</si>
  <si>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</si>
  <si>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</si>
  <si>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</si>
  <si>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</si>
  <si>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</si>
  <si>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</si>
  <si>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</si>
  <si>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</si>
  <si>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</si>
  <si>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</si>
  <si>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</si>
  <si>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</si>
  <si>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</si>
  <si>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</si>
  <si>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</si>
  <si>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</si>
  <si>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</si>
  <si>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</si>
  <si>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</si>
  <si>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</si>
  <si>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</si>
  <si>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</si>
  <si>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</si>
  <si>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</si>
  <si>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</si>
  <si>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</si>
  <si>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</si>
  <si>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</si>
  <si>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</si>
  <si>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</si>
  <si>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</si>
  <si>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</si>
  <si>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</si>
  <si>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</si>
  <si>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</si>
  <si>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</si>
  <si>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</si>
  <si>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</si>
  <si>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</si>
  <si>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</si>
  <si>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</si>
  <si>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</si>
  <si>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</si>
  <si>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</si>
  <si>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</si>
  <si>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</si>
  <si>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</si>
  <si>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</si>
  <si>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</si>
  <si>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</si>
  <si>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</si>
  <si>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</si>
  <si>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</si>
  <si>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</si>
  <si>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</si>
  <si>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</si>
  <si>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</si>
  <si>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</si>
  <si>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</si>
  <si>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</si>
  <si>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</si>
  <si>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</si>
  <si>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</si>
  <si>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</si>
  <si>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</si>
  <si>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</si>
  <si>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</si>
  <si>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</si>
  <si>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</si>
  <si>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</si>
  <si>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</si>
  <si>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</si>
  <si>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</si>
  <si>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</si>
  <si>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</si>
  <si>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</si>
  <si>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</si>
  <si>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</si>
  <si>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</si>
  <si>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</si>
  <si>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</si>
  <si>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</si>
  <si>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</si>
  <si>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</si>
  <si>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</si>
  <si>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</si>
  <si>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</si>
  <si>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</si>
  <si>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</si>
  <si>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</si>
  <si>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</si>
  <si>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</si>
  <si>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</si>
  <si>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</si>
  <si>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</si>
  <si>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</si>
  <si>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</si>
  <si>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</si>
  <si>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</si>
  <si>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</si>
  <si>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</si>
  <si>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</si>
  <si>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</si>
  <si>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</si>
  <si>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</si>
  <si>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</si>
  <si>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</si>
  <si>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</si>
  <si>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</si>
  <si>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</si>
  <si>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</si>
  <si>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</si>
  <si>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</si>
  <si>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</si>
  <si>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</si>
  <si>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</si>
  <si>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</si>
  <si>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</si>
  <si>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</si>
  <si>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</si>
  <si>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</si>
  <si>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</si>
  <si>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</si>
  <si>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</si>
  <si>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</si>
  <si>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</si>
  <si>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</si>
  <si>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</si>
  <si>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</si>
  <si>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</si>
  <si>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</si>
  <si>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</si>
  <si>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</si>
  <si>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</si>
  <si>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</si>
  <si>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</si>
  <si>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</si>
  <si>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</si>
  <si>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</si>
  <si>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</si>
  <si>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</si>
  <si>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</si>
  <si>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</si>
  <si>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</si>
  <si>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</si>
  <si>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</si>
  <si>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</si>
  <si>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</si>
  <si>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</si>
  <si>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</si>
  <si>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</si>
  <si>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</si>
  <si>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</si>
  <si>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</si>
  <si>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</si>
  <si>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</si>
  <si>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</si>
  <si>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</si>
  <si>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</si>
  <si>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</si>
  <si>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</si>
  <si>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</si>
  <si>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</si>
  <si>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</si>
  <si>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</si>
  <si>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</si>
  <si>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</si>
  <si>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</si>
  <si>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</si>
  <si>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</si>
  <si>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</si>
  <si>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</si>
  <si>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</si>
  <si>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</si>
  <si>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</si>
  <si>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</si>
  <si>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</si>
  <si>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</si>
  <si>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</si>
  <si>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</si>
  <si>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</si>
  <si>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</si>
  <si>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</si>
  <si>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</si>
  <si>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</si>
  <si>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</si>
  <si>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</si>
  <si>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</si>
  <si>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</si>
  <si>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</si>
  <si>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</si>
  <si>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</si>
  <si>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</si>
  <si>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</si>
  <si>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</si>
  <si>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</si>
  <si>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</si>
  <si>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</si>
  <si>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</si>
  <si>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</si>
  <si>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</si>
  <si>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</si>
  <si>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</si>
  <si>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</si>
  <si>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</si>
  <si>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</si>
  <si>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</si>
  <si>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</si>
  <si>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</si>
  <si>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</si>
  <si>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</si>
  <si>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</si>
  <si>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</si>
  <si>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</si>
  <si>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</si>
  <si>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</si>
  <si>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</si>
  <si>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</si>
  <si>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</si>
  <si>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</si>
  <si>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</si>
  <si>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</si>
  <si>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</si>
  <si>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</si>
  <si>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</si>
  <si>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</si>
  <si>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</si>
  <si>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</si>
  <si>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</si>
  <si>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</si>
  <si>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</si>
  <si>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</si>
  <si>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</si>
  <si>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</si>
  <si>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</si>
  <si>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</si>
  <si>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</si>
  <si>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</si>
  <si>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</si>
  <si>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</si>
  <si>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</si>
  <si>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</si>
  <si>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</si>
  <si>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</si>
  <si>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</si>
  <si>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</si>
  <si>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</si>
  <si>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</si>
  <si>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</si>
  <si>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</si>
  <si>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</si>
  <si>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</si>
  <si>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</si>
  <si>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</si>
  <si>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</si>
  <si>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</si>
  <si>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</si>
  <si>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</si>
  <si>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</si>
  <si>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</si>
  <si>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</si>
  <si>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</si>
  <si>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</si>
  <si>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</si>
  <si>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</si>
  <si>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</si>
  <si>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</si>
  <si>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</si>
  <si>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</si>
  <si>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</si>
  <si>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</si>
  <si>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</si>
  <si>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</si>
  <si>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</si>
  <si>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</si>
  <si>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</si>
  <si>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</si>
  <si>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</si>
  <si>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</si>
  <si>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</si>
  <si>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</si>
  <si>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</si>
  <si>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</si>
  <si>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</si>
  <si>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</si>
  <si>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</si>
  <si>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</si>
  <si>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</si>
  <si>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</si>
  <si>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</si>
  <si>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</si>
  <si>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</si>
  <si>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</si>
  <si>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</si>
  <si>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</si>
  <si>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</si>
  <si>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</si>
  <si>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</si>
  <si>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</si>
  <si>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</si>
  <si>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</si>
  <si>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</si>
  <si>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</si>
  <si>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</si>
  <si>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</si>
  <si>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</si>
  <si>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</si>
  <si>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</si>
  <si>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</si>
  <si>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</si>
  <si>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</si>
  <si>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</si>
  <si>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</si>
  <si>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</si>
  <si>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</si>
  <si>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</si>
  <si>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</si>
  <si>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</si>
  <si>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</si>
  <si>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</si>
  <si>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</si>
  <si>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</si>
  <si>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</si>
  <si>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</si>
  <si>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</si>
  <si>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</si>
  <si>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</si>
  <si>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</si>
  <si>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</si>
  <si>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</si>
  <si>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</si>
  <si>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</si>
  <si>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</si>
  <si>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</si>
  <si>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</si>
  <si>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</si>
  <si>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</si>
  <si>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</si>
  <si>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</si>
  <si>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</si>
  <si>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</si>
  <si>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</si>
  <si>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</si>
  <si>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</si>
  <si>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</si>
  <si>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</si>
  <si>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</si>
  <si>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</si>
  <si>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</si>
  <si>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</si>
  <si>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</si>
  <si>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</si>
  <si>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</si>
  <si>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</si>
  <si>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</si>
  <si>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</si>
  <si>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</si>
  <si>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</si>
  <si>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</si>
  <si>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</si>
  <si>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</si>
  <si>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</si>
  <si>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</si>
  <si>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</si>
  <si>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</si>
  <si>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</si>
  <si>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</si>
  <si>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</si>
  <si>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</si>
  <si>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</si>
  <si>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</si>
  <si>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</si>
  <si>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</si>
  <si>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</si>
  <si>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</si>
  <si>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</si>
  <si>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</si>
  <si>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</si>
  <si>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</si>
  <si>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</si>
  <si>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</si>
  <si>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</si>
  <si>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</si>
  <si>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</si>
  <si>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</si>
  <si>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</si>
  <si>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</si>
  <si>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</si>
  <si>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</si>
  <si>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</si>
  <si>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</si>
  <si>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</si>
  <si>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</si>
  <si>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</si>
  <si>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</si>
  <si>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</si>
  <si>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</si>
  <si>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</si>
  <si>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</si>
  <si>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</si>
  <si>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</si>
  <si>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</si>
  <si>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</si>
  <si>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</si>
  <si>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</si>
  <si>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</si>
  <si>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</si>
  <si>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</si>
  <si>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</si>
  <si>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</si>
  <si>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</si>
  <si>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</si>
  <si>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</si>
  <si>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</si>
  <si>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</si>
  <si>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</si>
  <si>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</si>
  <si>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</si>
  <si>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</si>
  <si>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</si>
  <si>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</si>
  <si>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</si>
  <si>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</si>
  <si>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</si>
  <si>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</si>
  <si>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</si>
  <si>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</si>
  <si>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</si>
  <si>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</si>
  <si>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</si>
  <si>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</si>
  <si>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</si>
  <si>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</si>
  <si>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</si>
  <si>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</si>
  <si>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</si>
  <si>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</si>
  <si>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</si>
  <si>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</si>
  <si>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</si>
  <si>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</si>
  <si>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</si>
  <si>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</si>
  <si>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</si>
  <si>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</si>
  <si>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</si>
  <si>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</si>
  <si>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</si>
  <si>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</si>
  <si>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</si>
  <si>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</si>
  <si>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</si>
  <si>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</si>
  <si>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</si>
  <si>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</si>
  <si>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</si>
  <si>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</si>
  <si>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</si>
  <si>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</si>
  <si>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</si>
  <si>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</si>
  <si>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</si>
  <si>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</si>
  <si>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</si>
  <si>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</si>
  <si>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</si>
  <si>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</si>
  <si>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</si>
  <si>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</si>
  <si>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</si>
  <si>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</si>
  <si>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</si>
  <si>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</si>
  <si>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</si>
  <si>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</si>
  <si>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</si>
  <si>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</si>
  <si>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</si>
  <si>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</si>
  <si>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</si>
  <si>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</si>
  <si>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</si>
  <si>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</si>
  <si>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</si>
  <si>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</si>
  <si>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</si>
  <si>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</si>
  <si>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</si>
  <si>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</si>
  <si>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</si>
  <si>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</si>
  <si>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</si>
  <si>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</si>
  <si>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</si>
  <si>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</si>
  <si>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</si>
  <si>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</si>
  <si>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</si>
  <si>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</si>
  <si>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</si>
  <si>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</si>
  <si>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</si>
  <si>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</si>
  <si>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</si>
  <si>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</si>
  <si>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</si>
  <si>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</si>
  <si>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</si>
  <si>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</si>
  <si>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</si>
  <si>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</si>
  <si>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</si>
  <si>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</si>
  <si>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</si>
  <si>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</si>
  <si>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</si>
  <si>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</si>
  <si>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</si>
  <si>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</si>
  <si>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</si>
  <si>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</si>
  <si>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</si>
  <si>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</si>
  <si>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</si>
  <si>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</si>
  <si>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</si>
  <si>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</si>
  <si>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</si>
  <si>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</si>
  <si>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</si>
  <si>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</si>
  <si>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</si>
  <si>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</si>
  <si>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</si>
  <si>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</si>
  <si>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</si>
  <si>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</si>
  <si>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</si>
  <si>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</si>
  <si>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</si>
  <si>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</si>
  <si>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</si>
  <si>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</si>
  <si>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</si>
  <si>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</si>
  <si>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</si>
  <si>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</si>
  <si>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</si>
  <si>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</si>
  <si>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</si>
  <si>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</si>
  <si>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</si>
  <si>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</si>
  <si>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</si>
  <si>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</si>
  <si>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</si>
  <si>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</si>
  <si>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</si>
  <si>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</si>
  <si>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</si>
  <si>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</si>
  <si>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</si>
  <si>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</si>
  <si>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</si>
  <si>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</si>
  <si>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</si>
  <si>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</si>
  <si>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</si>
  <si>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</si>
  <si>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</si>
  <si>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</si>
  <si>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</si>
  <si>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</si>
  <si>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</si>
  <si>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</si>
  <si>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</si>
  <si>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</si>
  <si>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</si>
  <si>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</si>
  <si>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</si>
  <si>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</si>
  <si>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</si>
  <si>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</si>
  <si>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</si>
  <si>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</si>
  <si>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</si>
  <si>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</si>
  <si>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</si>
  <si>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</si>
  <si>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</si>
  <si>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</si>
  <si>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</si>
  <si>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</si>
  <si>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</si>
  <si>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</si>
  <si>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</si>
  <si>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</si>
  <si>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</si>
  <si>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</si>
  <si>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</si>
  <si>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</si>
  <si>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</si>
  <si>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</si>
  <si>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</si>
  <si>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</si>
  <si>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</si>
  <si>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</si>
  <si>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</si>
  <si>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</si>
  <si>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</si>
  <si>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</si>
  <si>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</si>
  <si>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</si>
  <si>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</si>
  <si>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</si>
  <si>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</si>
  <si>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</si>
  <si>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</si>
  <si>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</si>
  <si>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</si>
  <si>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</si>
  <si>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</si>
  <si>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</si>
  <si>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</si>
  <si>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</si>
  <si>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</si>
  <si>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</si>
  <si>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</si>
  <si>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</si>
  <si>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</si>
  <si>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</si>
  <si>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</si>
  <si>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</si>
  <si>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</si>
  <si>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</si>
  <si>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</si>
  <si>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</si>
  <si>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</si>
  <si>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</si>
  <si>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</si>
  <si>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</si>
  <si>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</si>
  <si>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</si>
  <si>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</si>
  <si>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</si>
  <si>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</si>
  <si>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</si>
  <si>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</si>
  <si>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</si>
  <si>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</si>
  <si>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</si>
  <si>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</si>
  <si>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</si>
  <si>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</si>
  <si>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</si>
  <si>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</si>
  <si>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</si>
  <si>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</si>
  <si>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</si>
  <si>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</si>
  <si>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</si>
  <si>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</si>
  <si>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</si>
  <si>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</si>
  <si>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</si>
  <si>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</si>
  <si>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</si>
  <si>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</si>
  <si>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</si>
  <si>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</si>
  <si>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</si>
  <si>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</si>
  <si>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</si>
  <si>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</si>
  <si>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</si>
  <si>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</si>
  <si>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</si>
  <si>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</si>
  <si>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</si>
  <si>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</si>
  <si>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</si>
  <si>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</si>
  <si>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</si>
  <si>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</si>
  <si>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</si>
  <si>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</si>
  <si>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</si>
  <si>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</si>
  <si>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</si>
  <si>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</si>
  <si>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</si>
  <si>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</si>
  <si>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</si>
  <si>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</si>
  <si>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</si>
  <si>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</si>
  <si>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</si>
  <si>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</si>
  <si>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</si>
  <si>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</si>
  <si>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</si>
  <si>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</si>
  <si>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</si>
  <si>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</si>
  <si>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</si>
  <si>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</si>
  <si>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</si>
  <si>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</si>
  <si>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</si>
  <si>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</si>
  <si>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</si>
  <si>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</si>
  <si>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</si>
  <si>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</si>
  <si>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</si>
  <si>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</si>
  <si>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</si>
  <si>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</si>
  <si>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</si>
  <si>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</si>
  <si>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</si>
  <si>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</si>
  <si>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</si>
  <si>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</si>
  <si>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</si>
  <si>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</si>
  <si>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</si>
  <si>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</si>
  <si>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</si>
  <si>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</si>
  <si>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</si>
  <si>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</si>
  <si>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</si>
  <si>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</si>
  <si>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</si>
  <si>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</si>
  <si>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</si>
  <si>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</si>
  <si>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</si>
  <si>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</si>
  <si>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</si>
  <si>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</si>
  <si>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</si>
  <si>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</si>
  <si>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</si>
  <si>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</si>
  <si>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</si>
  <si>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</si>
  <si>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</si>
  <si>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</si>
  <si>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</si>
  <si>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</si>
  <si>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</si>
  <si>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</si>
  <si>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</si>
  <si>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</si>
  <si>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</si>
  <si>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</si>
  <si>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</si>
  <si>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</si>
  <si>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</si>
  <si>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</si>
  <si>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</si>
  <si>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</si>
  <si>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</si>
  <si>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</si>
  <si>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</si>
  <si>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</si>
  <si>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</si>
  <si>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</si>
  <si>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</si>
  <si>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</si>
  <si>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</si>
  <si>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</si>
  <si>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</si>
  <si>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</si>
  <si>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</si>
  <si>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</si>
  <si>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</si>
  <si>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</si>
  <si>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</si>
  <si>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</si>
  <si>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</si>
  <si>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</si>
  <si>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</si>
  <si>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</si>
  <si>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</si>
  <si>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</si>
  <si>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</si>
  <si>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</si>
  <si>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</si>
  <si>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</si>
  <si>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</si>
  <si>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</si>
  <si>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</si>
  <si>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</si>
  <si>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</si>
  <si>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</si>
  <si>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</si>
  <si>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</si>
  <si>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</si>
  <si>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</si>
  <si>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</si>
  <si>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</si>
  <si>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</si>
  <si>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</si>
  <si>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</si>
  <si>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</si>
  <si>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</si>
  <si>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</si>
  <si>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</si>
  <si>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</si>
  <si>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</si>
  <si>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</si>
  <si>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</si>
  <si>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</si>
  <si>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</si>
  <si>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</si>
  <si>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</si>
  <si>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</si>
  <si>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</si>
  <si>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</si>
  <si>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</si>
  <si>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</si>
  <si>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</si>
  <si>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</si>
  <si>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</si>
  <si>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</si>
  <si>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</si>
  <si>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</si>
  <si>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</si>
  <si>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</si>
  <si>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</si>
  <si>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</si>
  <si>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</si>
  <si>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</si>
  <si>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</si>
  <si>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</si>
  <si>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</si>
  <si>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</si>
  <si>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</si>
  <si>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</si>
  <si>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</si>
  <si>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</si>
  <si>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</si>
  <si>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</si>
  <si>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</si>
  <si>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</si>
  <si>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</si>
  <si>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</si>
  <si>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</si>
  <si>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</si>
  <si>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</si>
  <si>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</si>
  <si>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</si>
  <si>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</si>
  <si>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</si>
  <si>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</si>
  <si>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</si>
  <si>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</si>
  <si>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</si>
  <si>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</si>
  <si>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</si>
  <si>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</si>
  <si>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</si>
  <si>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</si>
  <si>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</si>
  <si>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</si>
  <si>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</si>
  <si>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</si>
  <si>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</si>
  <si>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</si>
  <si>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</si>
  <si>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</si>
  <si>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</si>
  <si>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</si>
  <si>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</si>
  <si>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</si>
  <si>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</si>
  <si>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</si>
  <si>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</si>
  <si>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</si>
  <si>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</si>
  <si>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</si>
  <si>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</si>
  <si>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</si>
  <si>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</si>
  <si>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</si>
  <si>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</si>
  <si>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</si>
  <si>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</si>
  <si>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</si>
  <si>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</si>
  <si>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</si>
  <si>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</si>
  <si>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</si>
  <si>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</si>
  <si>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</si>
  <si>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</si>
  <si>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</si>
  <si>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</si>
  <si>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</si>
  <si>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</si>
  <si>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</si>
  <si>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</si>
  <si>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</si>
  <si>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</si>
  <si>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</si>
  <si>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</si>
  <si>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</si>
  <si>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</si>
  <si>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</si>
  <si>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</si>
  <si>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</si>
  <si>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</si>
  <si>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</si>
  <si>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</si>
  <si>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</si>
  <si>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</si>
  <si>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</si>
  <si>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</si>
  <si>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</si>
  <si>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</si>
  <si>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</si>
  <si>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</si>
  <si>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</si>
  <si>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</si>
  <si>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</si>
  <si>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</si>
  <si>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</si>
  <si>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</si>
  <si>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</si>
  <si>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</si>
  <si>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</si>
  <si>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</si>
  <si>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</si>
  <si>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</si>
  <si>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</si>
  <si>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</si>
  <si>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</si>
  <si>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</si>
  <si>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</si>
  <si>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</si>
  <si>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</si>
  <si>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</si>
  <si>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</si>
  <si>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</si>
  <si>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</si>
  <si>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</si>
  <si>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</si>
  <si>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</si>
  <si>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</si>
  <si>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</si>
  <si>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</si>
  <si>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</si>
  <si>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</si>
  <si>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</si>
  <si>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</si>
  <si>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</si>
  <si>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</si>
  <si>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</si>
  <si>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</si>
  <si>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</si>
  <si>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</si>
  <si>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</si>
  <si>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</si>
  <si>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</si>
  <si>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</si>
  <si>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</si>
  <si>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</si>
  <si>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</si>
  <si>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</si>
  <si>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</si>
  <si>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</si>
  <si>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</si>
  <si>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</si>
  <si>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</si>
  <si>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</si>
  <si>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</si>
  <si>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</si>
  <si>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</si>
  <si>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</si>
  <si>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</si>
  <si>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</si>
  <si>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</si>
  <si>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</si>
  <si>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</si>
  <si>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</si>
  <si>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</si>
  <si>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</si>
  <si>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</si>
  <si>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</si>
  <si>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</si>
  <si>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</si>
  <si>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</si>
  <si>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</si>
  <si>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</si>
  <si>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</si>
  <si>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</si>
  <si>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</si>
  <si>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</si>
  <si>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</si>
  <si>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</si>
  <si>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</si>
  <si>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</si>
  <si>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</si>
  <si>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</si>
  <si>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</si>
  <si>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</si>
  <si>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</si>
  <si>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</si>
  <si>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</si>
  <si>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</si>
  <si>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</si>
  <si>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</si>
  <si>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</si>
  <si>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</si>
  <si>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</si>
  <si>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</si>
  <si>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</si>
  <si>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</si>
  <si>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</si>
  <si>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</si>
  <si>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</si>
  <si>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</si>
  <si>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</si>
  <si>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</si>
  <si>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</si>
  <si>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</si>
  <si>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</si>
  <si>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</si>
  <si>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</si>
  <si>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</si>
  <si>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</si>
  <si>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</si>
  <si>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</si>
  <si>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</si>
  <si>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</si>
  <si>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</si>
  <si>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</si>
  <si>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</si>
  <si>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</si>
  <si>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</si>
  <si>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</si>
  <si>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</si>
  <si>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</si>
  <si>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</si>
  <si>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</si>
  <si>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</si>
  <si>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</si>
  <si>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</si>
  <si>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</si>
  <si>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</si>
  <si>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</si>
  <si>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</si>
  <si>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</si>
  <si>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</si>
  <si>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</si>
  <si>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</si>
  <si>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</si>
  <si>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</si>
  <si>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</si>
  <si>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</si>
  <si>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</si>
  <si>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</si>
  <si>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</si>
  <si>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</si>
  <si>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</si>
  <si>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</si>
  <si>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</si>
  <si>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</si>
  <si>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</si>
  <si>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</si>
  <si>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</si>
  <si>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</si>
  <si>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</si>
  <si>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</si>
  <si>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</si>
  <si>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</si>
  <si>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</si>
  <si>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</si>
  <si>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</si>
  <si>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</si>
  <si>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</si>
  <si>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</si>
  <si>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</si>
  <si>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</si>
  <si>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</si>
  <si>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</si>
  <si>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</si>
  <si>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</si>
  <si>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</si>
  <si>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</si>
  <si>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</si>
  <si>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</si>
  <si>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</si>
  <si>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</si>
  <si>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</si>
  <si>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</si>
  <si>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</si>
  <si>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</si>
  <si>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</si>
  <si>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</si>
  <si>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</si>
  <si>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</si>
  <si>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</si>
  <si>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</si>
  <si>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</si>
  <si>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</si>
  <si>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</si>
  <si>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</si>
  <si>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</si>
  <si>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</si>
  <si>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</si>
  <si>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</si>
  <si>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</si>
  <si>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</si>
  <si>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</si>
  <si>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</si>
  <si>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</si>
  <si>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</si>
  <si>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</si>
  <si>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</si>
  <si>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</si>
  <si>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</si>
  <si>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</si>
  <si>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</si>
  <si>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</si>
  <si>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</si>
  <si>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</si>
  <si>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</si>
  <si>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</si>
  <si>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</si>
  <si>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</si>
  <si>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</si>
  <si>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</si>
  <si>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</si>
  <si>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</si>
  <si>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</si>
  <si>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</si>
  <si>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</si>
  <si>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</si>
  <si>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</si>
  <si>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</si>
  <si>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</si>
  <si>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</si>
  <si>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</si>
  <si>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</si>
  <si>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</si>
  <si>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</si>
  <si>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</si>
  <si>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</si>
  <si>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</si>
  <si>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</si>
  <si>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</si>
  <si>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</si>
  <si>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</si>
  <si>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</si>
  <si>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</si>
  <si>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</si>
  <si>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</si>
  <si>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</si>
  <si>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</si>
  <si>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</si>
  <si>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</si>
  <si>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</si>
  <si>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</si>
  <si>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</si>
  <si>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</si>
  <si>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</si>
  <si>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</si>
  <si>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</si>
  <si>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</si>
  <si>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</si>
  <si>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</si>
  <si>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</si>
  <si>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</si>
  <si>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</si>
  <si>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</si>
  <si>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</si>
  <si>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</si>
  <si>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</si>
  <si>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</si>
  <si>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</si>
  <si>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</si>
  <si>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</si>
  <si>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</si>
  <si>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</si>
  <si>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</si>
  <si>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</si>
  <si>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</si>
  <si>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</si>
  <si>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</si>
  <si>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</si>
  <si>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</si>
  <si>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</si>
  <si>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</si>
  <si>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</si>
  <si>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</si>
  <si>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</si>
  <si>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</si>
  <si>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</si>
  <si>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</si>
  <si>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</si>
  <si>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</si>
  <si>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</si>
  <si>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</si>
  <si>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</si>
  <si>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</si>
  <si>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</si>
  <si>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</si>
  <si>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</si>
  <si>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</si>
  <si>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</si>
  <si>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</si>
  <si>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</si>
  <si>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</si>
  <si>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</si>
  <si>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</si>
  <si>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</si>
  <si>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</si>
  <si>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</si>
  <si>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</si>
  <si>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</si>
  <si>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</si>
  <si>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</si>
  <si>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</si>
  <si>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</si>
  <si>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</si>
  <si>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</si>
  <si>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</si>
  <si>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</si>
  <si>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</si>
  <si>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</si>
  <si>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</si>
  <si>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</si>
  <si>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</si>
  <si>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</si>
  <si>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</si>
  <si>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</si>
  <si>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</si>
  <si>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</si>
  <si>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</si>
  <si>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</si>
  <si>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</si>
  <si>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</si>
  <si>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</si>
  <si>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</si>
  <si>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</si>
  <si>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</si>
  <si>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</si>
  <si>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</si>
  <si>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</si>
  <si>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</si>
  <si>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</si>
  <si>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</si>
  <si>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</si>
  <si>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</si>
  <si>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</si>
  <si>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</si>
  <si>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</si>
  <si>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</si>
  <si>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</si>
  <si>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</si>
  <si>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</si>
  <si>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</si>
  <si>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</si>
  <si>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</si>
  <si>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</si>
  <si>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</si>
  <si>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</si>
  <si>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</si>
  <si>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</si>
  <si>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</si>
  <si>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</si>
  <si>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</si>
  <si>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</si>
  <si>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</si>
  <si>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</si>
  <si>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</si>
  <si>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</si>
  <si>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</si>
  <si>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</si>
  <si>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</si>
  <si>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</si>
  <si>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</si>
  <si>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</si>
  <si>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</si>
  <si>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</si>
  <si>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</si>
  <si>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</si>
  <si>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</si>
  <si>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</si>
  <si>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</si>
  <si>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</si>
  <si>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</si>
  <si>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</si>
  <si>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</si>
  <si>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</si>
  <si>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</si>
  <si>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</si>
  <si>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</si>
  <si>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</si>
  <si>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</si>
  <si>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</si>
  <si>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</si>
  <si>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</si>
  <si>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</si>
  <si>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</si>
  <si>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</si>
  <si>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</si>
  <si>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</si>
  <si>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</si>
  <si>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</si>
  <si>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</si>
  <si>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</si>
  <si>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</si>
  <si>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</si>
  <si>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</si>
  <si>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</si>
  <si>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</si>
  <si>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</si>
  <si>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</si>
  <si>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</si>
  <si>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</si>
  <si>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</si>
  <si>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</si>
  <si>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</si>
  <si>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</si>
  <si>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</si>
  <si>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</si>
  <si>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</si>
  <si>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</si>
  <si>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</si>
  <si>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</si>
  <si>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</si>
  <si>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</si>
  <si>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</si>
  <si>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</si>
  <si>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</si>
  <si>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</si>
  <si>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</si>
  <si>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</si>
  <si>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</si>
  <si>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</si>
  <si>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</si>
  <si>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</si>
  <si>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</si>
  <si>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</si>
  <si>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</si>
  <si>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</si>
  <si>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</si>
  <si>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</si>
  <si>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</si>
  <si>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</si>
  <si>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</si>
  <si>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</si>
  <si>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</si>
  <si>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</si>
  <si>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</si>
  <si>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</si>
  <si>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</si>
  <si>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</si>
  <si>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</si>
  <si>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</si>
  <si>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</si>
  <si>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</si>
  <si>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</si>
  <si>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</si>
  <si>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</si>
  <si>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</si>
  <si>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</si>
  <si>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</si>
  <si>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</si>
  <si>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</si>
  <si>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</si>
  <si>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</si>
  <si>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</si>
  <si>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</si>
  <si>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</si>
  <si>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</si>
  <si>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</si>
  <si>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</si>
  <si>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</si>
  <si>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</si>
  <si>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</si>
  <si>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</si>
  <si>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</si>
  <si>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</si>
  <si>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</si>
  <si>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</si>
  <si>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</si>
  <si>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</si>
  <si>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</si>
  <si>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</si>
  <si>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</si>
  <si>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</si>
  <si>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</si>
  <si>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</si>
  <si>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</si>
  <si>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</si>
  <si>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</si>
  <si>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</si>
  <si>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</si>
  <si>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</si>
  <si>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</si>
  <si>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</si>
  <si>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</si>
  <si>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</si>
  <si>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</si>
  <si>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</si>
  <si>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</si>
  <si>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</si>
  <si>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</si>
  <si>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</si>
  <si>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</si>
  <si>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</si>
  <si>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</si>
  <si>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</si>
  <si>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</si>
  <si>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</si>
  <si>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</si>
  <si>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</si>
  <si>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</si>
  <si>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</si>
  <si>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</si>
  <si>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</si>
  <si>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</si>
  <si>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</si>
  <si>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</si>
  <si>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</si>
  <si>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</si>
  <si>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</si>
  <si>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</si>
  <si>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</si>
  <si>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</si>
  <si>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</si>
  <si>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</si>
  <si>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</si>
  <si>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</si>
  <si>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</si>
  <si>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</si>
  <si>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</si>
  <si>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</si>
  <si>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</si>
  <si>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</si>
  <si>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</si>
  <si>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</si>
  <si>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</si>
  <si>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</si>
  <si>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</si>
  <si>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</si>
  <si>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</si>
  <si>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</si>
  <si>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</si>
  <si>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</si>
  <si>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</si>
  <si>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</si>
  <si>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</si>
  <si>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</si>
  <si>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</si>
  <si>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</si>
  <si>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</si>
  <si>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</si>
  <si>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</si>
  <si>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</si>
  <si>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</si>
  <si>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</si>
  <si>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</si>
  <si>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</si>
  <si>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</si>
  <si>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</si>
  <si>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</si>
  <si>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</si>
  <si>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</si>
  <si>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</si>
  <si>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</si>
  <si>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</si>
  <si>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</si>
  <si>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</si>
  <si>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</si>
  <si>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</si>
  <si>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</si>
  <si>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</si>
  <si>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</si>
  <si>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</si>
  <si>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</si>
  <si>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</si>
  <si>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</si>
  <si>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</si>
  <si>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</si>
  <si>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</si>
  <si>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</si>
  <si>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</si>
  <si>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</si>
  <si>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</si>
  <si>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</si>
  <si>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</si>
  <si>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</si>
  <si>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</si>
  <si>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</si>
  <si>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</si>
  <si>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</si>
  <si>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</si>
  <si>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</si>
  <si>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</si>
  <si>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</si>
  <si>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</si>
  <si>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</si>
  <si>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</si>
  <si>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</si>
  <si>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</si>
  <si>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</si>
  <si>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</si>
  <si>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</si>
  <si>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</si>
  <si>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</si>
  <si>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</si>
  <si>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</si>
  <si>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</si>
  <si>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</si>
  <si>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</si>
  <si>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</si>
  <si>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</si>
  <si>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</si>
  <si>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</si>
  <si>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</si>
  <si>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</si>
  <si>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</si>
  <si>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</si>
  <si>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</si>
  <si>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</si>
  <si>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</si>
  <si>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</si>
  <si>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</si>
  <si>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</si>
  <si>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</si>
  <si>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</si>
  <si>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</si>
  <si>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</si>
  <si>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</si>
  <si>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</si>
  <si>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</si>
  <si>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</si>
  <si>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</si>
  <si>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</si>
  <si>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</si>
  <si>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</si>
  <si>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</si>
  <si>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</si>
  <si>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</si>
  <si>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</si>
  <si>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</si>
  <si>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</si>
  <si>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</si>
  <si>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</si>
  <si>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</si>
  <si>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</si>
  <si>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</si>
  <si>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</si>
  <si>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</si>
  <si>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</si>
  <si>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</si>
  <si>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</si>
  <si>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</si>
  <si>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</si>
  <si>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</si>
  <si>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</si>
  <si>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</si>
  <si>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</si>
  <si>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</si>
  <si>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</si>
  <si>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</si>
  <si>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</si>
  <si>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</si>
  <si>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</si>
  <si>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</si>
  <si>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</si>
  <si>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</si>
  <si>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</si>
  <si>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</si>
  <si>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</si>
  <si>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</si>
  <si>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</si>
  <si>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</si>
  <si>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</si>
  <si>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</si>
  <si>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</si>
  <si>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</si>
  <si>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</si>
  <si>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</si>
  <si>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</si>
  <si>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</si>
  <si>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</si>
  <si>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</si>
  <si>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</si>
  <si>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</si>
  <si>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</si>
  <si>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</si>
  <si>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</si>
  <si>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</si>
  <si>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</si>
  <si>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</si>
  <si>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</si>
  <si>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</si>
  <si>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</si>
  <si>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</si>
  <si>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</si>
  <si>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</si>
  <si>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</si>
  <si>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</si>
  <si>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</si>
  <si>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</si>
  <si>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</si>
  <si>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</si>
  <si>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</si>
  <si>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</si>
  <si>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</si>
  <si>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</si>
  <si>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</si>
  <si>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</si>
  <si>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</si>
  <si>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</si>
  <si>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</si>
  <si>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</si>
  <si>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</si>
  <si>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</si>
  <si>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</si>
  <si>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</si>
  <si>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</si>
  <si>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</si>
  <si>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</si>
  <si>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</si>
  <si>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</si>
  <si>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</si>
  <si>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</si>
  <si>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</si>
  <si>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</si>
  <si>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</si>
  <si>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</si>
  <si>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</si>
  <si>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</si>
  <si>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</si>
  <si>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</si>
  <si>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</si>
  <si>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</si>
  <si>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</si>
  <si>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</si>
  <si>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</si>
  <si>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</si>
  <si>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</si>
  <si>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</si>
  <si>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</si>
  <si>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</si>
  <si>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</si>
  <si>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</si>
  <si>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</si>
  <si>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</si>
  <si>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</si>
  <si>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</si>
  <si>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</si>
  <si>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</si>
  <si>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</si>
  <si>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</si>
  <si>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</si>
  <si>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</si>
  <si>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</si>
  <si>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</si>
  <si>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</si>
  <si>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</si>
  <si>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</si>
  <si>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</si>
  <si>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</si>
  <si>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</si>
  <si>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</si>
  <si>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</si>
  <si>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</si>
  <si>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</si>
  <si>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</si>
  <si>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</si>
  <si>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</si>
  <si>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</si>
  <si>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</si>
  <si>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</si>
  <si>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</si>
  <si>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</si>
  <si>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</si>
  <si>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</si>
  <si>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</si>
  <si>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</si>
  <si>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</si>
  <si>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</si>
  <si>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</si>
  <si>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</si>
  <si>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</si>
  <si>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</si>
  <si>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</si>
  <si>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</si>
  <si>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</si>
  <si>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</si>
  <si>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</si>
  <si>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</si>
  <si>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</si>
  <si>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</si>
  <si>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</si>
  <si>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</si>
  <si>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</si>
  <si>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</si>
  <si>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</si>
  <si>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</si>
  <si>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</si>
  <si>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</si>
  <si>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</si>
  <si>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</si>
  <si>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</si>
  <si>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</si>
  <si>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</si>
  <si>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</si>
  <si>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</si>
  <si>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</si>
  <si>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</si>
  <si>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</si>
  <si>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</si>
  <si>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</si>
  <si>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</si>
  <si>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</si>
  <si>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</si>
  <si>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</si>
  <si>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</si>
  <si>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</si>
  <si>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</si>
  <si>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</si>
  <si>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</si>
  <si>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</si>
  <si>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</si>
  <si>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</si>
  <si>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</si>
  <si>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</si>
  <si>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</si>
  <si>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</si>
  <si>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</si>
  <si>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</si>
  <si>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</si>
  <si>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</si>
  <si>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</si>
  <si>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</si>
  <si>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</si>
  <si>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</si>
  <si>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</si>
  <si>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</si>
  <si>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</si>
  <si>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</si>
  <si>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</si>
  <si>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</si>
  <si>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</si>
  <si>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</si>
  <si>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</si>
  <si>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</si>
  <si>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</si>
  <si>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</si>
  <si>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</si>
  <si>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</si>
  <si>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</si>
  <si>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</si>
  <si>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</si>
  <si>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</si>
  <si>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</si>
  <si>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</si>
  <si>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</si>
  <si>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</si>
  <si>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</si>
  <si>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</si>
  <si>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</si>
  <si>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</si>
  <si>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</si>
  <si>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</si>
  <si>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</si>
  <si>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</si>
  <si>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</si>
  <si>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</si>
  <si>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</si>
  <si>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</si>
  <si>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</si>
  <si>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</si>
  <si>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</si>
  <si>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</si>
  <si>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</si>
  <si>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</si>
  <si>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</si>
  <si>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</si>
  <si>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</si>
  <si>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</si>
  <si>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</si>
  <si>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</si>
  <si>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</si>
  <si>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</si>
  <si>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</si>
  <si>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</si>
  <si>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</si>
  <si>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</si>
  <si>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</si>
  <si>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</si>
  <si>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</si>
  <si>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</si>
  <si>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</si>
  <si>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</si>
  <si>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</si>
  <si>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</si>
  <si>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</si>
  <si>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</si>
  <si>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</si>
  <si>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</si>
  <si>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</si>
  <si>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</si>
  <si>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</si>
  <si>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</si>
  <si>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</si>
  <si>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</si>
  <si>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</si>
  <si>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</si>
  <si>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</si>
  <si>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</si>
  <si>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</si>
  <si>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</si>
  <si>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</si>
  <si>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</si>
  <si>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</si>
  <si>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</si>
  <si>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</si>
  <si>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</si>
  <si>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</si>
  <si>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</si>
  <si>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</si>
  <si>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</si>
  <si>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</si>
  <si>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</si>
  <si>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</si>
  <si>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</si>
  <si>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</si>
  <si>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</si>
  <si>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</si>
  <si>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</si>
  <si>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</si>
  <si>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</si>
  <si>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</si>
  <si>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</si>
  <si>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</si>
  <si>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</si>
  <si>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</si>
  <si>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</si>
  <si>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</si>
  <si>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</si>
  <si>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</si>
  <si>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</si>
  <si>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</si>
  <si>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</si>
  <si>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</si>
  <si>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</si>
  <si>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</si>
  <si>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</si>
  <si>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</si>
  <si>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</si>
  <si>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</si>
  <si>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</si>
  <si>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</si>
  <si>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</si>
  <si>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</si>
  <si>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</si>
  <si>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</si>
  <si>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</si>
  <si>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</si>
  <si>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</si>
  <si>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</si>
  <si>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</si>
  <si>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</si>
  <si>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</si>
  <si>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</si>
  <si>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</si>
  <si>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</si>
  <si>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</si>
  <si>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</si>
  <si>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</si>
  <si>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</si>
  <si>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</si>
  <si>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</si>
  <si>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</si>
  <si>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</si>
  <si>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</si>
  <si>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</si>
  <si>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</si>
  <si>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</si>
  <si>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</si>
  <si>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</si>
  <si>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</si>
  <si>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</si>
  <si>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</si>
  <si>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</si>
  <si>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</si>
  <si>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</si>
  <si>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</si>
  <si>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</si>
  <si>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</si>
  <si>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</si>
  <si>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</si>
  <si>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</si>
  <si>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</si>
  <si>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</si>
  <si>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</si>
  <si>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</si>
  <si>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</si>
  <si>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</si>
  <si>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</si>
  <si>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</si>
  <si>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</si>
  <si>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</si>
  <si>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</si>
  <si>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</si>
  <si>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</si>
  <si>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</si>
  <si>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</si>
  <si>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</si>
  <si>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</si>
  <si>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</si>
  <si>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</si>
  <si>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</si>
  <si>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</si>
  <si>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</si>
  <si>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</si>
  <si>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</si>
  <si>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</si>
  <si>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</si>
  <si>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</si>
  <si>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</si>
  <si>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</si>
  <si>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</si>
  <si>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</si>
  <si>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</si>
  <si>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</si>
  <si>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</si>
  <si>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</si>
  <si>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</si>
  <si>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</si>
  <si>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</si>
  <si>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</si>
  <si>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</si>
  <si>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</si>
  <si>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</si>
  <si>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</si>
  <si>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</si>
  <si>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</si>
  <si>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</si>
  <si>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</si>
  <si>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</si>
  <si>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</si>
  <si>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</si>
  <si>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</si>
  <si>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</si>
  <si>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</si>
  <si>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</si>
  <si>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</si>
  <si>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</si>
  <si>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</si>
  <si>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</si>
  <si>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</si>
  <si>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</si>
  <si>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</si>
  <si>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</si>
  <si>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</si>
  <si>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</si>
  <si>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</si>
  <si>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</si>
  <si>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</si>
  <si>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</si>
  <si>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</si>
  <si>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</si>
  <si>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</si>
  <si>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</si>
  <si>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</si>
  <si>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</si>
  <si>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</si>
  <si>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</si>
  <si>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</si>
  <si>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</si>
  <si>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</si>
  <si>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</si>
  <si>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</si>
  <si>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</si>
  <si>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</si>
  <si>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</si>
  <si>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</si>
  <si>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</si>
  <si>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</si>
  <si>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</si>
  <si>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</si>
  <si>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</si>
  <si>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</si>
  <si>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</si>
  <si>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</si>
  <si>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</si>
  <si>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</si>
  <si>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</si>
  <si>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</si>
  <si>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</si>
  <si>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</si>
  <si>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</si>
  <si>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</si>
  <si>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</si>
  <si>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</si>
  <si>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</si>
  <si>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</si>
  <si>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</si>
  <si>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</si>
  <si>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</si>
  <si>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</si>
  <si>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</si>
  <si>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</si>
  <si>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</si>
  <si>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</si>
  <si>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</si>
  <si>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</si>
  <si>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</si>
  <si>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</si>
  <si>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</si>
  <si>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</si>
  <si>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</si>
  <si>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</si>
  <si>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</si>
  <si>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</si>
  <si>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</si>
  <si>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</si>
  <si>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</si>
  <si>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</si>
  <si>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</si>
  <si>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</si>
  <si>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</si>
  <si>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</si>
  <si>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</si>
  <si>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</si>
  <si>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</si>
  <si>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</si>
  <si>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</si>
  <si>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</si>
  <si>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</si>
  <si>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</si>
  <si>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</si>
  <si>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</si>
  <si>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</si>
  <si>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</si>
  <si>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</si>
  <si>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</si>
  <si>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</si>
  <si>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</si>
  <si>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</si>
  <si>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</si>
  <si>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</si>
  <si>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</si>
  <si>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</si>
  <si>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</si>
  <si>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</si>
  <si>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</si>
  <si>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</si>
  <si>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</si>
  <si>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</si>
  <si>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</si>
  <si>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</si>
  <si>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</si>
  <si>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</si>
  <si>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</si>
  <si>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</si>
  <si>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</si>
  <si>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</si>
  <si>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</si>
  <si>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</si>
  <si>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</si>
  <si>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</si>
  <si>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</si>
  <si>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</si>
  <si>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</si>
  <si>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</si>
  <si>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</si>
  <si>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</si>
  <si>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</si>
  <si>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</si>
  <si>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</si>
  <si>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</si>
  <si>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</si>
  <si>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</si>
  <si>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</si>
  <si>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</si>
  <si>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</si>
  <si>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</si>
  <si>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</si>
  <si>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</si>
  <si>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</si>
  <si>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</si>
  <si>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</si>
  <si>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</si>
  <si>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</si>
  <si>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</si>
  <si>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</si>
  <si>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</si>
  <si>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</si>
  <si>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</si>
  <si>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</si>
  <si>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</si>
  <si>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</si>
  <si>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</si>
  <si>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</si>
  <si>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</si>
  <si>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</si>
  <si>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</si>
  <si>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</si>
  <si>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</si>
  <si>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</si>
  <si>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</si>
  <si>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</si>
  <si>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</si>
  <si>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</si>
  <si>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</si>
  <si>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</si>
  <si>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</si>
  <si>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</si>
  <si>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</si>
  <si>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</si>
  <si>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</si>
  <si>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</si>
  <si>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</si>
  <si>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</si>
  <si>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</si>
  <si>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</si>
  <si>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</si>
  <si>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</si>
  <si>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</si>
  <si>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</si>
  <si>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</si>
  <si>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</si>
  <si>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</si>
  <si>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</si>
  <si>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</si>
  <si>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</si>
  <si>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</si>
  <si>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</si>
  <si>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</si>
  <si>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</si>
  <si>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</si>
  <si>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</si>
  <si>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</si>
  <si>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</si>
  <si>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</si>
  <si>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</si>
  <si>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</si>
  <si>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</si>
  <si>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</si>
  <si>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</si>
  <si>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</si>
  <si>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</si>
  <si>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</si>
  <si>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</si>
  <si>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</si>
  <si>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</si>
  <si>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</si>
  <si>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</si>
  <si>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</si>
  <si>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</si>
  <si>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</si>
  <si>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</si>
  <si>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</si>
  <si>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</si>
  <si>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</si>
  <si>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</si>
  <si>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</si>
  <si>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</si>
  <si>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</si>
  <si>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</si>
  <si>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</si>
  <si>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</si>
  <si>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</si>
  <si>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</si>
  <si>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</si>
  <si>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</si>
  <si>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</si>
  <si>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</si>
  <si>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</si>
  <si>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</si>
  <si>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</si>
  <si>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</si>
  <si>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</si>
  <si>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</si>
  <si>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</si>
  <si>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</si>
  <si>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</si>
  <si>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</si>
  <si>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</si>
  <si>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</si>
  <si>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</si>
  <si>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</si>
  <si>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</si>
  <si>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</si>
  <si>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</si>
  <si>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</si>
  <si>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</si>
  <si>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</si>
  <si>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</si>
  <si>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</si>
  <si>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</si>
  <si>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</si>
  <si>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</si>
  <si>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</si>
  <si>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</si>
  <si>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</si>
  <si>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</si>
  <si>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</si>
  <si>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</si>
  <si>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</si>
  <si>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</si>
  <si>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</si>
  <si>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</si>
  <si>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</si>
  <si>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</si>
  <si>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</si>
  <si>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</si>
  <si>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</si>
  <si>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</si>
  <si>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</si>
  <si>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</si>
  <si>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</si>
  <si>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</si>
  <si>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</si>
  <si>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</si>
  <si>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</si>
  <si>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</si>
  <si>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</si>
  <si>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</si>
  <si>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</si>
  <si>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</si>
  <si>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</si>
  <si>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</si>
  <si>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</si>
  <si>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</si>
  <si>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</si>
  <si>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</si>
  <si>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</si>
  <si>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</si>
  <si>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</si>
  <si>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</si>
  <si>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</si>
  <si>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</si>
  <si>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</si>
  <si>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</si>
  <si>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</si>
  <si>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</si>
  <si>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</si>
  <si>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</si>
  <si>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</si>
  <si>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</si>
  <si>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</si>
  <si>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</si>
  <si>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</si>
  <si>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</si>
  <si>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</si>
  <si>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</si>
  <si>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</si>
  <si>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</si>
  <si>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</si>
  <si>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</si>
  <si>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</si>
  <si>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</si>
  <si>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</si>
  <si>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</si>
  <si>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</si>
  <si>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</si>
  <si>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</si>
  <si>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</si>
  <si>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</si>
  <si>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</si>
  <si>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</si>
  <si>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</si>
  <si>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</si>
  <si>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</si>
  <si>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</si>
  <si>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</si>
  <si>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</si>
  <si>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</si>
  <si>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</si>
  <si>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</si>
  <si>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</si>
  <si>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</si>
  <si>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</si>
  <si>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</si>
  <si>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</si>
  <si>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</si>
  <si>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</si>
  <si>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</si>
  <si>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</si>
  <si>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</si>
  <si>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</si>
  <si>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</si>
  <si>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</si>
  <si>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</si>
  <si>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</si>
  <si>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</si>
  <si>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</si>
  <si>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</si>
  <si>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</si>
  <si>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</si>
  <si>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</si>
  <si>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</si>
  <si>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</si>
  <si>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</si>
  <si>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</si>
  <si>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</si>
  <si>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</si>
  <si>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</si>
  <si>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</si>
  <si>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</si>
  <si>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</si>
  <si>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</si>
  <si>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</si>
  <si>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</si>
  <si>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</si>
  <si>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</si>
  <si>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</si>
  <si>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</si>
  <si>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</si>
  <si>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</si>
  <si>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</si>
  <si>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</si>
  <si>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</si>
  <si>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</si>
  <si>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</si>
  <si>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</si>
  <si>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</si>
  <si>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</si>
  <si>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</si>
  <si>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</si>
  <si>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</si>
  <si>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</si>
  <si>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</si>
  <si>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</si>
  <si>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</si>
  <si>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</si>
  <si>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</si>
  <si>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</si>
  <si>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</si>
  <si>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</si>
  <si>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</si>
  <si>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</si>
  <si>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</si>
  <si>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</si>
  <si>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</si>
  <si>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</si>
  <si>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</si>
  <si>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</si>
  <si>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</si>
  <si>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</si>
  <si>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</si>
  <si>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</si>
  <si>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</si>
  <si>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</si>
  <si>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</si>
  <si>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</si>
  <si>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</si>
  <si>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</si>
  <si>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</si>
  <si>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</si>
  <si>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</si>
  <si>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</si>
  <si>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</si>
  <si>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</si>
  <si>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</si>
  <si>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</si>
  <si>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</si>
  <si>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</si>
  <si>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</si>
  <si>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</si>
  <si>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</si>
  <si>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</si>
  <si>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</si>
  <si>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</si>
  <si>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</si>
  <si>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</si>
  <si>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</si>
  <si>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</si>
  <si>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</si>
  <si>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</si>
  <si>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</si>
  <si>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</si>
  <si>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</si>
  <si>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</si>
  <si>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</si>
  <si>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</si>
  <si>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</si>
  <si>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</si>
  <si>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</si>
  <si>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</si>
  <si>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</si>
  <si>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</si>
  <si>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</si>
  <si>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</si>
  <si>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</si>
  <si>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</si>
  <si>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</si>
  <si>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</si>
  <si>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</si>
  <si>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</si>
  <si>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</si>
  <si>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</si>
  <si>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</si>
  <si>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</si>
  <si>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</si>
  <si>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</si>
  <si>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</si>
  <si>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</si>
  <si>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</si>
  <si>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</si>
  <si>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</si>
  <si>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</si>
  <si>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</si>
  <si>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</si>
  <si>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</si>
  <si>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</si>
  <si>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</si>
  <si>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</si>
  <si>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</si>
  <si>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</si>
  <si>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</si>
  <si>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</si>
  <si>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</si>
  <si>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</si>
  <si>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</si>
  <si>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</si>
  <si>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</si>
  <si>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</si>
  <si>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</si>
  <si>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</si>
  <si>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</si>
  <si>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</si>
  <si>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</si>
  <si>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</si>
  <si>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</si>
  <si>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</si>
  <si>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</si>
  <si>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</si>
  <si>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</si>
  <si>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</si>
  <si>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</si>
  <si>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</si>
  <si>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</si>
  <si>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</si>
  <si>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</si>
  <si>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</si>
  <si>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</si>
  <si>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</si>
  <si>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</si>
  <si>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</si>
  <si>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</si>
  <si>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</si>
  <si>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</si>
  <si>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</si>
  <si>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</si>
  <si>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</si>
  <si>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</si>
  <si>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</si>
  <si>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</si>
  <si>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</si>
  <si>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</si>
  <si>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</si>
  <si>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</si>
  <si>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</si>
  <si>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</si>
  <si>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</si>
  <si>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</si>
  <si>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</si>
  <si>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</si>
  <si>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</si>
  <si>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</si>
  <si>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</si>
  <si>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</si>
  <si>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</si>
  <si>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</si>
  <si>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</si>
  <si>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</si>
  <si>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</si>
  <si>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</si>
  <si>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</si>
  <si>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</si>
  <si>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</si>
  <si>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</si>
  <si>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</si>
  <si>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</si>
  <si>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</si>
  <si>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</si>
  <si>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</si>
  <si>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</si>
  <si>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</si>
  <si>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</si>
  <si>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</si>
  <si>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</si>
  <si>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</si>
  <si>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</si>
  <si>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</si>
  <si>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</si>
  <si>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</si>
  <si>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</si>
  <si>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</si>
  <si>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</si>
  <si>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</si>
  <si>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</si>
  <si>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</si>
  <si>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</si>
  <si>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</si>
  <si>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</si>
  <si>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</si>
  <si>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</si>
  <si>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</si>
  <si>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</si>
  <si>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</si>
  <si>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</si>
  <si>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</si>
  <si>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</si>
  <si>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</si>
  <si>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</si>
  <si>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</si>
  <si>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</si>
  <si>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</si>
  <si>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</si>
  <si>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</si>
  <si>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</si>
  <si>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</si>
  <si>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</si>
  <si>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</si>
  <si>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</si>
  <si>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</si>
  <si>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</si>
  <si>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</si>
  <si>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</si>
  <si>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</si>
  <si>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</si>
  <si>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</si>
  <si>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</si>
  <si>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</si>
  <si>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</si>
  <si>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</si>
  <si>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</si>
  <si>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</si>
  <si>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</si>
  <si>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</si>
  <si>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</si>
  <si>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</si>
  <si>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</si>
  <si>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</si>
  <si>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</si>
  <si>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</si>
  <si>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</si>
  <si>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</si>
  <si>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</si>
  <si>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</si>
  <si>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</si>
  <si>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</si>
  <si>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</si>
  <si>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</si>
  <si>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</si>
  <si>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</si>
  <si>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</si>
  <si>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</si>
  <si>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</si>
  <si>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</si>
  <si>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</si>
  <si>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</si>
  <si>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</si>
  <si>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</si>
  <si>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</si>
  <si>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</si>
  <si>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</si>
  <si>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</si>
  <si>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</si>
  <si>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</si>
  <si>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</si>
  <si>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</si>
  <si>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</si>
  <si>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</si>
  <si>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</si>
  <si>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</si>
  <si>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</si>
  <si>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</si>
  <si>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</si>
  <si>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</si>
  <si>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</si>
  <si>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</si>
  <si>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</si>
  <si>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</si>
  <si>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</si>
  <si>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</si>
  <si>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</si>
  <si>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</si>
  <si>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</si>
  <si>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</si>
  <si>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</si>
  <si>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</si>
  <si>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</si>
  <si>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</si>
  <si>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</si>
  <si>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</si>
  <si>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</si>
  <si>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</si>
  <si>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</si>
  <si>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</si>
  <si>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</si>
  <si>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</si>
  <si>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</si>
  <si>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</si>
  <si>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</si>
  <si>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</si>
  <si>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</si>
  <si>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</si>
  <si>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</si>
  <si>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</si>
  <si>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</si>
  <si>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</si>
  <si>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</si>
  <si>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</si>
  <si>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</si>
  <si>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</si>
  <si>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</si>
  <si>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</si>
  <si>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</si>
  <si>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</si>
  <si>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</si>
  <si>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</si>
  <si>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</si>
  <si>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</si>
  <si>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</si>
  <si>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</si>
  <si>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</si>
  <si>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</si>
  <si>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</si>
  <si>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</si>
  <si>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</si>
  <si>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</si>
  <si>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</si>
  <si>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</si>
  <si>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</si>
  <si>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</si>
  <si>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</si>
  <si>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</si>
  <si>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</si>
  <si>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</si>
  <si>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</si>
  <si>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</si>
  <si>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</si>
  <si>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</si>
  <si>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</si>
  <si>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</si>
  <si>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</si>
  <si>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</si>
  <si>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</si>
  <si>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</si>
  <si>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</si>
  <si>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</si>
  <si>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</si>
  <si>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</si>
  <si>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</si>
  <si>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</si>
  <si>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</si>
  <si>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</si>
  <si>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</si>
  <si>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</si>
  <si>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</si>
  <si>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</si>
  <si>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</si>
  <si>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</si>
  <si>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</si>
  <si>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</si>
  <si>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</si>
  <si>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</si>
  <si>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</si>
  <si>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</si>
  <si>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</si>
  <si>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</si>
  <si>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</si>
  <si>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</si>
  <si>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</si>
  <si>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</si>
  <si>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</si>
  <si>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</si>
  <si>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</si>
  <si>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</si>
  <si>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</si>
  <si>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</si>
  <si>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</si>
  <si>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</si>
  <si>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</si>
  <si>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</si>
  <si>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</si>
  <si>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</si>
  <si>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</si>
  <si>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</si>
  <si>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</si>
  <si>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</si>
  <si>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</si>
  <si>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</si>
  <si>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</si>
  <si>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</si>
  <si>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</si>
  <si>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</si>
  <si>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</si>
  <si>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</si>
  <si>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</si>
  <si>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</si>
  <si>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</si>
  <si>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</si>
  <si>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</si>
  <si>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</si>
  <si>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</si>
  <si>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</si>
  <si>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</si>
  <si>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</si>
  <si>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</si>
  <si>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</si>
  <si>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</si>
  <si>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</si>
  <si>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</si>
  <si>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</si>
  <si>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</si>
  <si>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</si>
  <si>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</si>
  <si>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</si>
  <si>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</si>
  <si>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</si>
  <si>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</si>
  <si>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</si>
  <si>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</si>
  <si>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</si>
  <si>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</si>
  <si>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</si>
  <si>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</si>
  <si>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</si>
  <si>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</si>
  <si>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</si>
  <si>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</si>
  <si>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</si>
  <si>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</si>
  <si>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</si>
  <si>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</si>
  <si>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</si>
  <si>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</si>
  <si>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</si>
  <si>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</si>
  <si>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</si>
  <si>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</si>
  <si>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</si>
  <si>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</si>
  <si>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</si>
  <si>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</si>
  <si>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</si>
  <si>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</si>
  <si>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</si>
  <si>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</si>
  <si>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</si>
  <si>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</si>
  <si>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</si>
  <si>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</si>
  <si>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</si>
  <si>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</si>
  <si>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</si>
  <si>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</si>
  <si>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</si>
  <si>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</si>
  <si>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</si>
  <si>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</si>
  <si>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</si>
  <si>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</si>
  <si>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</si>
  <si>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</si>
  <si>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</si>
  <si>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</si>
  <si>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</si>
  <si>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</si>
  <si>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</si>
  <si>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</si>
  <si>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</si>
  <si>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</si>
  <si>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</si>
  <si>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</si>
  <si>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</si>
  <si>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</si>
  <si>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</si>
  <si>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</si>
  <si>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</si>
  <si>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</si>
  <si>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</si>
  <si>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</si>
  <si>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</si>
  <si>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</si>
  <si>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</si>
  <si>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</si>
  <si>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</si>
  <si>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</si>
  <si>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</si>
  <si>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</si>
  <si>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</si>
  <si>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</si>
  <si>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</si>
  <si>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</si>
  <si>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</si>
  <si>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</si>
  <si>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</si>
  <si>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</si>
  <si>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</si>
  <si>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</si>
  <si>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</si>
  <si>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</si>
  <si>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</si>
  <si>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</si>
  <si>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</si>
  <si>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</si>
  <si>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</si>
  <si>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</si>
  <si>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</si>
  <si>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</si>
  <si>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</si>
  <si>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</si>
  <si>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</si>
  <si>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</si>
  <si>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</si>
  <si>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</si>
  <si>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</si>
  <si>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</si>
  <si>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</si>
  <si>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</si>
  <si>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</si>
  <si>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</si>
  <si>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</si>
  <si>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</si>
  <si>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</si>
  <si>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</si>
  <si>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</si>
  <si>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</si>
  <si>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</si>
  <si>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</si>
  <si>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</si>
  <si>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</si>
  <si>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</si>
  <si>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</si>
  <si>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</si>
  <si>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</si>
  <si>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</si>
  <si>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</si>
  <si>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</si>
  <si>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</si>
  <si>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</si>
  <si>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</si>
  <si>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</si>
  <si>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</si>
  <si>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</si>
  <si>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</si>
  <si>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</si>
  <si>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</si>
  <si>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</si>
  <si>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</si>
  <si>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</si>
  <si>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</si>
  <si>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</si>
  <si>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</si>
  <si>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</si>
  <si>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</si>
  <si>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</si>
  <si>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</si>
  <si>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</si>
  <si>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</si>
  <si>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</si>
  <si>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</si>
  <si>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</si>
  <si>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</si>
  <si>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</si>
  <si>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</si>
  <si>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</si>
  <si>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</si>
  <si>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</si>
  <si>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</si>
  <si>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</si>
  <si>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</si>
  <si>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</si>
  <si>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</si>
  <si>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</si>
  <si>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</si>
  <si>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</si>
  <si>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</si>
  <si>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</si>
  <si>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</si>
  <si>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</si>
  <si>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</si>
  <si>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</si>
  <si>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</si>
  <si>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</si>
  <si>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</si>
  <si>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</si>
  <si>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</si>
  <si>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</si>
  <si>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</si>
  <si>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</si>
  <si>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</si>
  <si>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</si>
  <si>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</si>
  <si>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</si>
  <si>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</si>
  <si>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</si>
  <si>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</si>
  <si>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</si>
  <si>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</si>
  <si>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</si>
  <si>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</si>
  <si>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</si>
  <si>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</si>
  <si>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</si>
  <si>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</si>
  <si>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</si>
  <si>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</si>
  <si>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</si>
  <si>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</si>
  <si>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</si>
  <si>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</si>
  <si>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</si>
  <si>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</si>
  <si>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</si>
  <si>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</si>
  <si>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</si>
  <si>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</si>
  <si>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</si>
  <si>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</si>
  <si>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</si>
  <si>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</si>
  <si>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</si>
  <si>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</si>
  <si>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</si>
  <si>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</si>
  <si>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</si>
  <si>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</si>
  <si>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</si>
  <si>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</si>
  <si>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</si>
  <si>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</si>
  <si>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</si>
  <si>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</si>
  <si>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</si>
  <si>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</si>
  <si>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</si>
  <si>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</si>
  <si>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</si>
  <si>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</si>
  <si>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</si>
  <si>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</si>
  <si>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</si>
  <si>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</si>
  <si>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</si>
  <si>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</si>
  <si>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</si>
  <si>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</si>
  <si>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</si>
  <si>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</si>
  <si>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</si>
  <si>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</si>
  <si>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</si>
  <si>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</si>
  <si>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</si>
  <si>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</si>
  <si>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</si>
  <si>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</si>
  <si>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</si>
  <si>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</si>
  <si>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</si>
  <si>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</si>
  <si>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</si>
  <si>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</si>
  <si>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</si>
  <si>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</si>
  <si>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</si>
  <si>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</si>
  <si>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</si>
  <si>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</si>
  <si>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</si>
  <si>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</si>
  <si>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</si>
  <si>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</si>
  <si>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</si>
  <si>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</si>
  <si>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</si>
  <si>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</si>
  <si>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</si>
  <si>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</si>
  <si>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</si>
  <si>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</si>
  <si>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</si>
  <si>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</si>
  <si>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</si>
  <si>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</si>
  <si>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</si>
  <si>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</si>
  <si>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</si>
  <si>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</si>
  <si>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</si>
  <si>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</si>
  <si>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</si>
  <si>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</si>
  <si>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</si>
  <si>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</si>
  <si>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</si>
  <si>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</si>
  <si>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</si>
  <si>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</si>
  <si>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</si>
  <si>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</si>
  <si>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</si>
  <si>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</si>
  <si>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</si>
  <si>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</si>
  <si>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</si>
  <si>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</si>
  <si>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</si>
  <si>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</si>
  <si>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</si>
  <si>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</si>
  <si>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</si>
  <si>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</si>
  <si>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</si>
  <si>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</si>
  <si>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</si>
  <si>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</si>
  <si>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</si>
  <si>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</si>
  <si>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</si>
  <si>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</si>
  <si>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</si>
  <si>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</si>
  <si>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</si>
  <si>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</si>
  <si>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</si>
  <si>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</si>
  <si>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</si>
  <si>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</si>
  <si>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</si>
  <si>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</si>
  <si>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</si>
  <si>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</si>
  <si>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</si>
  <si>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</si>
  <si>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</si>
  <si>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</si>
  <si>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</si>
  <si>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</si>
  <si>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</si>
  <si>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</si>
  <si>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</si>
  <si>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</si>
  <si>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</si>
  <si>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</si>
  <si>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</si>
  <si>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</si>
  <si>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</si>
  <si>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</si>
  <si>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</si>
  <si>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</si>
  <si>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</si>
  <si>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</si>
  <si>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</si>
  <si>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</si>
  <si>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</si>
  <si>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</si>
  <si>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</si>
  <si>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</si>
  <si>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</si>
  <si>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</si>
  <si>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</si>
  <si>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</si>
  <si>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</si>
  <si>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</si>
  <si>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</si>
  <si>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</si>
  <si>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</si>
  <si>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</si>
  <si>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</si>
  <si>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</si>
  <si>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</si>
  <si>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</si>
  <si>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</si>
  <si>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</si>
  <si>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</si>
  <si>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</si>
  <si>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</si>
  <si>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</si>
  <si>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</si>
  <si>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</si>
  <si>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</si>
  <si>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</si>
  <si>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</si>
  <si>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</si>
  <si>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</si>
  <si>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</si>
  <si>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</si>
  <si>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</si>
  <si>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</si>
  <si>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</si>
  <si>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</si>
  <si>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</si>
  <si>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</si>
  <si>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</si>
  <si>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</si>
  <si>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</si>
  <si>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</si>
  <si>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</si>
  <si>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</si>
  <si>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</si>
  <si>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</si>
  <si>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</si>
  <si>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</si>
  <si>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</si>
  <si>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</si>
  <si>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</si>
  <si>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</si>
  <si>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</si>
  <si>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</si>
  <si>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</si>
  <si>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</si>
  <si>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</si>
  <si>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</si>
  <si>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</si>
  <si>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</si>
  <si>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</si>
  <si>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</si>
  <si>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</si>
  <si>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</si>
  <si>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</si>
  <si>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</si>
  <si>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</si>
  <si>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</si>
  <si>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</si>
  <si>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</si>
  <si>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</si>
  <si>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</si>
  <si>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</si>
  <si>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</si>
  <si>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</si>
  <si>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</si>
  <si>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</si>
  <si>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</si>
  <si>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</si>
  <si>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</si>
  <si>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</si>
  <si>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</si>
  <si>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</si>
  <si>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</si>
  <si>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</si>
  <si>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</si>
  <si>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</si>
  <si>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</si>
  <si>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</si>
  <si>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</si>
  <si>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</si>
  <si>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</si>
  <si>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</si>
  <si>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</si>
  <si>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</si>
  <si>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</si>
  <si>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</si>
  <si>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</si>
  <si>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</si>
  <si>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</si>
  <si>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</si>
  <si>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</si>
  <si>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</si>
  <si>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</si>
  <si>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</si>
  <si>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</si>
  <si>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</si>
  <si>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</si>
  <si>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</si>
  <si>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</si>
  <si>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</si>
  <si>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</si>
  <si>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</si>
  <si>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</si>
  <si>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</si>
  <si>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</si>
  <si>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</si>
  <si>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</si>
  <si>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</si>
  <si>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</si>
  <si>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</si>
  <si>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</si>
  <si>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</si>
  <si>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</si>
  <si>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</si>
  <si>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</si>
  <si>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</si>
  <si>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</si>
  <si>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</si>
  <si>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</si>
  <si>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</si>
  <si>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</si>
  <si>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</si>
  <si>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</si>
  <si>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</si>
  <si>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</si>
  <si>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</si>
  <si>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</si>
  <si>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</si>
  <si>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</si>
  <si>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</si>
  <si>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</si>
  <si>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</si>
  <si>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</si>
  <si>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</si>
  <si>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</si>
  <si>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</si>
  <si>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</si>
  <si>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</si>
  <si>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</si>
  <si>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</si>
  <si>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</si>
  <si>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</si>
  <si>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</si>
  <si>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</si>
  <si>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</si>
  <si>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</si>
  <si>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</si>
  <si>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</si>
  <si>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</si>
  <si>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</si>
  <si>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</si>
  <si>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</si>
  <si>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</si>
  <si>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</si>
  <si>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</si>
  <si>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</si>
  <si>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</si>
  <si>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</si>
  <si>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</si>
  <si>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</si>
  <si>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</si>
  <si>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</si>
  <si>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</si>
  <si>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</si>
  <si>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</si>
  <si>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</si>
  <si>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</si>
  <si>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</si>
  <si>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</si>
  <si>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</si>
  <si>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</si>
  <si>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</si>
  <si>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</si>
  <si>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</si>
  <si>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</si>
  <si>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</si>
  <si>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</si>
  <si>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</si>
  <si>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</si>
  <si>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</si>
  <si>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</si>
  <si>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</si>
  <si>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</si>
  <si>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</si>
  <si>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</si>
  <si>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</si>
  <si>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</si>
  <si>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</si>
  <si>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</si>
  <si>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</si>
  <si>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</si>
  <si>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</si>
  <si>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</si>
  <si>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</si>
  <si>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</si>
  <si>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</si>
  <si>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</si>
  <si>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</si>
  <si>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</si>
  <si>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</si>
  <si>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</si>
  <si>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</si>
  <si>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</si>
  <si>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</si>
  <si>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</si>
  <si>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</si>
  <si>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</si>
  <si>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</si>
  <si>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</si>
  <si>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</si>
  <si>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</si>
  <si>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</si>
  <si>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</si>
  <si>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</si>
  <si>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</si>
  <si>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</si>
  <si>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</si>
  <si>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</si>
  <si>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</si>
  <si>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</si>
  <si>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</si>
  <si>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</si>
  <si>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</si>
  <si>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</si>
  <si>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</si>
  <si>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</si>
  <si>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</si>
  <si>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</si>
  <si>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</si>
  <si>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</si>
  <si>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</si>
  <si>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</si>
  <si>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</si>
  <si>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</si>
  <si>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</si>
  <si>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</si>
  <si>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</si>
  <si>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</si>
  <si>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</si>
  <si>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</si>
  <si>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</si>
  <si>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</si>
  <si>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</si>
  <si>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</si>
  <si>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</si>
  <si>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</si>
  <si>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</si>
  <si>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</si>
  <si>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</si>
  <si>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</si>
  <si>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</si>
  <si>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</si>
  <si>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</si>
  <si>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</si>
  <si>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</si>
  <si>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</si>
  <si>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</si>
  <si>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</si>
  <si>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</si>
  <si>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</si>
  <si>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</si>
  <si>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</si>
  <si>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</si>
  <si>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</si>
  <si>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</si>
  <si>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</si>
  <si>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</si>
  <si>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</si>
  <si>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</si>
  <si>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</si>
  <si>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</si>
  <si>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</si>
  <si>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</si>
  <si>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</si>
  <si>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</si>
  <si>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</si>
  <si>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</si>
  <si>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</si>
  <si>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</si>
  <si>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</si>
  <si>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</si>
  <si>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</si>
  <si>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</si>
  <si>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</si>
  <si>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</si>
  <si>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</si>
  <si>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</si>
  <si>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</si>
  <si>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</si>
  <si>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</si>
  <si>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</si>
  <si>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</si>
  <si>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</si>
  <si>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</si>
  <si>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</si>
  <si>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</si>
  <si>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</si>
  <si>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</si>
  <si>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</si>
  <si>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</si>
  <si>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</si>
  <si>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</si>
  <si>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</si>
  <si>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</si>
  <si>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</si>
  <si>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</si>
  <si>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</si>
  <si>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</si>
  <si>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</si>
  <si>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</si>
  <si>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</si>
  <si>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</si>
  <si>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</si>
  <si>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</si>
  <si>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</si>
  <si>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</si>
  <si>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</si>
  <si>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</si>
  <si>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</si>
  <si>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</si>
  <si>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</si>
  <si>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</si>
  <si>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</si>
  <si>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</si>
  <si>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</si>
  <si>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</si>
  <si>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</si>
  <si>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</si>
  <si>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</si>
  <si>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</si>
  <si>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</si>
  <si>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</si>
  <si>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</si>
  <si>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</si>
  <si>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</si>
  <si>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</si>
  <si>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</si>
  <si>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</si>
  <si>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</si>
  <si>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</si>
  <si>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</si>
  <si>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</si>
  <si>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</si>
  <si>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</si>
  <si>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</si>
  <si>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</si>
  <si>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</si>
  <si>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</si>
  <si>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</si>
  <si>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</si>
  <si>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</si>
  <si>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</si>
  <si>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</si>
  <si>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</si>
  <si>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</si>
  <si>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</si>
  <si>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</si>
  <si>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</si>
  <si>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</si>
  <si>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</si>
  <si>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</si>
  <si>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</si>
  <si>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</si>
  <si>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</si>
  <si>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</si>
  <si>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</si>
  <si>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</si>
  <si>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</si>
  <si>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</si>
  <si>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</si>
  <si>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</si>
  <si>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</si>
  <si>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</si>
  <si>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</si>
  <si>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</si>
  <si>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</si>
  <si>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</si>
  <si>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</si>
  <si>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</si>
  <si>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</si>
  <si>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</si>
  <si>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</si>
  <si>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</si>
  <si>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</si>
  <si>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</si>
  <si>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</si>
  <si>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</si>
  <si>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</si>
  <si>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</si>
  <si>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</si>
  <si>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</si>
  <si>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</si>
  <si>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</si>
  <si>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</si>
  <si>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</si>
  <si>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</si>
  <si>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</si>
  <si>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</si>
  <si>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</si>
  <si>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</si>
  <si>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</si>
  <si>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</si>
  <si>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</si>
  <si>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</si>
  <si>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</si>
  <si>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</si>
  <si>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</si>
  <si>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</si>
  <si>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</si>
  <si>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</si>
  <si>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</si>
  <si>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</si>
  <si>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</si>
  <si>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</si>
  <si>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</si>
  <si>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</si>
  <si>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</si>
  <si>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</si>
  <si>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</si>
  <si>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</si>
  <si>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</si>
  <si>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</si>
  <si>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</si>
  <si>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</si>
  <si>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</si>
  <si>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</si>
  <si>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</si>
  <si>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</si>
  <si>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</si>
  <si>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</si>
  <si>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</si>
  <si>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</si>
  <si>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</si>
  <si>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</si>
  <si>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</si>
  <si>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</si>
  <si>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</si>
  <si>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</si>
  <si>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</si>
  <si>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</si>
  <si>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</si>
  <si>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</si>
  <si>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</si>
  <si>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</si>
  <si>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</si>
  <si>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</si>
  <si>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</si>
  <si>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</si>
  <si>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</si>
  <si>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</si>
  <si>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</si>
  <si>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</si>
  <si>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</si>
  <si>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</si>
  <si>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</si>
  <si>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</si>
  <si>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</si>
  <si>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</si>
  <si>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</si>
  <si>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</si>
  <si>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</si>
  <si>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</si>
  <si>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</si>
  <si>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</si>
  <si>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</si>
  <si>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</si>
  <si>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</si>
  <si>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</si>
  <si>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</si>
  <si>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</si>
  <si>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</si>
  <si>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</si>
  <si>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</si>
  <si>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</si>
  <si>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</si>
  <si>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</si>
  <si>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</si>
  <si>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</si>
  <si>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</si>
  <si>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</si>
  <si>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</si>
  <si>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</si>
  <si>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</si>
  <si>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</si>
  <si>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</si>
  <si>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</si>
  <si>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</si>
  <si>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</si>
  <si>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</si>
  <si>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</si>
  <si>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</si>
  <si>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</si>
  <si>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</si>
  <si>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</si>
  <si>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</si>
  <si>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</si>
  <si>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</si>
  <si>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</si>
  <si>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</si>
  <si>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</si>
  <si>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</si>
  <si>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</si>
  <si>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</si>
  <si>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</si>
  <si>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</si>
  <si>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</si>
  <si>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</si>
  <si>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</si>
  <si>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</si>
  <si>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</si>
  <si>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</si>
  <si>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</si>
  <si>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</si>
  <si>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</si>
  <si>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</si>
  <si>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</si>
  <si>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</si>
  <si>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</si>
  <si>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</si>
  <si>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</si>
  <si>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</si>
  <si>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</si>
  <si>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</si>
  <si>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</si>
  <si>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</si>
  <si>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</si>
  <si>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</si>
  <si>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</si>
  <si>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</si>
  <si>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</si>
  <si>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</si>
  <si>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</si>
  <si>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</si>
  <si>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</si>
  <si>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</si>
  <si>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</si>
  <si>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</si>
  <si>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</si>
  <si>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</si>
  <si>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</si>
  <si>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</si>
  <si>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</si>
  <si>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</si>
  <si>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</si>
  <si>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</si>
  <si>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</si>
  <si>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</si>
  <si>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</si>
  <si>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</si>
  <si>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</si>
  <si>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</si>
  <si>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</si>
  <si>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</si>
  <si>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</si>
  <si>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</si>
  <si>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</si>
  <si>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</si>
  <si>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</si>
  <si>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</si>
  <si>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</si>
  <si>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</si>
  <si>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</si>
  <si>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</si>
  <si>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</si>
  <si>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</si>
  <si>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</si>
  <si>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</si>
  <si>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</si>
  <si>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</si>
  <si>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</si>
  <si>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</si>
  <si>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</si>
  <si>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</si>
  <si>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</si>
  <si>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</si>
  <si>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</si>
  <si>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</si>
  <si>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</si>
  <si>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</si>
  <si>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</si>
  <si>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</si>
  <si>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</si>
  <si>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</si>
  <si>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</si>
  <si>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</si>
  <si>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</si>
  <si>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</si>
  <si>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</si>
  <si>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</si>
  <si>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</si>
  <si>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</si>
  <si>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</si>
  <si>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</si>
  <si>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</si>
  <si>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</si>
  <si>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</si>
  <si>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</si>
  <si>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</si>
  <si>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</si>
  <si>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</si>
  <si>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</si>
  <si>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</si>
  <si>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</si>
  <si>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</si>
  <si>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</si>
  <si>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</si>
  <si>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</si>
  <si>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</si>
  <si>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</si>
  <si>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</si>
  <si>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</si>
  <si>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</si>
  <si>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</si>
  <si>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</si>
  <si>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</si>
  <si>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</si>
  <si>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</si>
  <si>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</si>
  <si>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</si>
  <si>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</si>
  <si>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</si>
  <si>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</si>
  <si>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</si>
  <si>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</si>
  <si>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</si>
  <si>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</si>
  <si>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</si>
  <si>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</si>
  <si>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</si>
  <si>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</si>
  <si>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</si>
  <si>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</si>
  <si>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</si>
  <si>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</si>
  <si>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</si>
  <si>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</si>
  <si>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</si>
  <si>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</si>
  <si>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</si>
  <si>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</si>
  <si>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</si>
  <si>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</si>
  <si>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</si>
  <si>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</si>
  <si>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</si>
  <si>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</si>
  <si>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</si>
  <si>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</si>
  <si>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</si>
  <si>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</si>
  <si>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</si>
  <si>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</si>
  <si>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</si>
  <si>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</si>
  <si>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</si>
  <si>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</si>
  <si>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</si>
  <si>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</si>
  <si>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</si>
  <si>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</si>
  <si>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</si>
  <si>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</si>
  <si>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</si>
  <si>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</si>
  <si>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</si>
  <si>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</si>
  <si>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</si>
  <si>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</si>
  <si>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</si>
  <si>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</si>
  <si>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</si>
  <si>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</si>
  <si>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</si>
  <si>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</si>
  <si>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</si>
  <si>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</si>
  <si>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</si>
  <si>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</si>
  <si>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</si>
  <si>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</si>
  <si>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</si>
  <si>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</si>
  <si>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</si>
  <si>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</si>
  <si>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</si>
  <si>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</si>
  <si>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</si>
  <si>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</si>
  <si>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</si>
  <si>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</si>
  <si>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</si>
  <si>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</si>
  <si>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</si>
  <si>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</si>
  <si>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</si>
  <si>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</si>
  <si>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</si>
  <si>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</si>
  <si>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</si>
  <si>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</si>
  <si>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</si>
  <si>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</si>
  <si>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</si>
  <si>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</si>
  <si>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</si>
  <si>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</si>
  <si>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</si>
  <si>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</si>
  <si>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</si>
  <si>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</si>
  <si>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</si>
  <si>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</si>
  <si>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</si>
  <si>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</si>
  <si>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</si>
  <si>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</si>
  <si>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</si>
  <si>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</si>
  <si>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</si>
  <si>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</si>
  <si>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</si>
  <si>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</si>
  <si>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</si>
  <si>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</si>
  <si>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</si>
  <si>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</si>
  <si>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</si>
  <si>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</si>
  <si>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</si>
  <si>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</si>
  <si>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</si>
  <si>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</si>
  <si>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</si>
  <si>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</si>
  <si>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</si>
  <si>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</si>
  <si>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</si>
  <si>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</si>
  <si>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</si>
  <si>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</si>
  <si>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</si>
  <si>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</si>
  <si>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</si>
  <si>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</si>
  <si>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</si>
  <si>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</si>
  <si>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</si>
  <si>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</si>
  <si>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</si>
  <si>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</si>
  <si>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</si>
  <si>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</si>
  <si>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</si>
  <si>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</si>
  <si>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</si>
  <si>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</si>
  <si>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</si>
  <si>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</si>
  <si>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</si>
  <si>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</si>
  <si>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</si>
  <si>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</si>
  <si>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</si>
  <si>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</si>
  <si>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</si>
  <si>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</si>
  <si>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</si>
  <si>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</si>
  <si>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</si>
  <si>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</si>
  <si>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</si>
  <si>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</si>
  <si>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</si>
  <si>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</si>
  <si>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</si>
  <si>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</si>
  <si>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</si>
  <si>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</si>
  <si>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</si>
  <si>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</si>
  <si>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</si>
  <si>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</si>
  <si>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</si>
  <si>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</si>
  <si>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</si>
  <si>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</si>
  <si>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</si>
  <si>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</si>
  <si>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</si>
  <si>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</si>
  <si>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</si>
  <si>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</si>
  <si>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</si>
  <si>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</si>
  <si>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</si>
  <si>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</si>
  <si>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</si>
  <si>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</si>
  <si>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</si>
  <si>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</si>
  <si>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</si>
  <si>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</si>
  <si>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</si>
  <si>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</si>
  <si>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</si>
  <si>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</si>
  <si>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</si>
  <si>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</si>
  <si>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</si>
  <si>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</si>
  <si>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</si>
  <si>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</si>
  <si>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</si>
  <si>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</si>
  <si>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</si>
  <si>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</si>
  <si>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</si>
  <si>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</si>
  <si>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</si>
  <si>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</si>
  <si>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</si>
  <si>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</si>
  <si>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</si>
  <si>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</si>
  <si>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</si>
  <si>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</si>
  <si>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</si>
  <si>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</si>
  <si>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</si>
  <si>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</si>
  <si>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</si>
  <si>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</si>
  <si>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</si>
  <si>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</si>
  <si>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</si>
  <si>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</si>
  <si>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</si>
  <si>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</si>
  <si>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</si>
  <si>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</si>
  <si>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</si>
  <si>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</si>
  <si>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</si>
  <si>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</si>
  <si>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</si>
  <si>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</si>
  <si>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</si>
  <si>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</si>
  <si>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</si>
  <si>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</si>
  <si>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</si>
  <si>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</si>
  <si>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</si>
  <si>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</si>
  <si>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</si>
  <si>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</si>
  <si>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</si>
  <si>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</si>
  <si>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</si>
  <si>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</si>
  <si>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</si>
  <si>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</si>
  <si>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</si>
  <si>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</si>
  <si>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</si>
  <si>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</si>
  <si>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</si>
  <si>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</si>
  <si>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</si>
  <si>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</si>
  <si>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</si>
  <si>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</si>
  <si>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</si>
  <si>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</si>
  <si>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</si>
  <si>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</si>
  <si>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</si>
  <si>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</si>
  <si>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</si>
  <si>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</si>
  <si>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</si>
  <si>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</si>
  <si>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</si>
  <si>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</si>
  <si>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</si>
  <si>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</si>
  <si>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</si>
  <si>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</si>
  <si>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</si>
  <si>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</si>
  <si>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</si>
  <si>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</si>
  <si>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</si>
  <si>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</si>
  <si>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</si>
  <si>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</si>
  <si>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</si>
  <si>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</si>
  <si>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</si>
  <si>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</si>
  <si>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</si>
  <si>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</si>
  <si>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</si>
  <si>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</si>
  <si>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</si>
  <si>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</si>
  <si>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</si>
  <si>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</si>
  <si>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</si>
  <si>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</si>
  <si>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</si>
  <si>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</si>
  <si>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</si>
  <si>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</si>
  <si>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</si>
  <si>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</si>
  <si>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</si>
  <si>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</si>
  <si>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</si>
  <si>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</si>
  <si>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</si>
  <si>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</si>
  <si>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</si>
  <si>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</si>
  <si>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</si>
  <si>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</si>
  <si>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</si>
  <si>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</si>
  <si>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</si>
  <si>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</si>
  <si>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</si>
  <si>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</si>
  <si>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</si>
  <si>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</si>
  <si>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</si>
  <si>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</si>
  <si>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</si>
  <si>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</si>
  <si>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</si>
  <si>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</si>
  <si>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</si>
  <si>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</si>
  <si>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</si>
  <si>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</si>
  <si>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</si>
  <si>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</si>
  <si>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</si>
  <si>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</si>
  <si>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</si>
  <si>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</si>
  <si>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</si>
  <si>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</si>
  <si>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</si>
  <si>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</si>
  <si>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</si>
  <si>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</si>
  <si>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</si>
  <si>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</si>
  <si>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</si>
  <si>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</si>
  <si>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</si>
  <si>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</si>
  <si>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</si>
  <si>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</si>
  <si>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</si>
  <si>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</si>
  <si>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</si>
  <si>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</si>
  <si>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</si>
  <si>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</si>
  <si>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</si>
  <si>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</si>
  <si>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</si>
  <si>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</si>
  <si>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</si>
  <si>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</si>
  <si>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</si>
  <si>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</si>
  <si>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</si>
  <si>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</si>
  <si>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</si>
  <si>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</si>
  <si>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</si>
  <si>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</si>
  <si>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</si>
  <si>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</si>
  <si>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</si>
  <si>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</si>
  <si>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</si>
  <si>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</si>
  <si>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</si>
  <si>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</si>
  <si>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</si>
  <si>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</si>
  <si>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</si>
  <si>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</si>
  <si>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</si>
  <si>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</si>
  <si>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</si>
  <si>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</si>
  <si>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</si>
  <si>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</si>
  <si>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</si>
  <si>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</si>
  <si>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</si>
  <si>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</si>
  <si>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</si>
  <si>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</si>
  <si>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</si>
  <si>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</si>
  <si>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</si>
  <si>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</si>
  <si>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</si>
  <si>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</si>
  <si>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</si>
  <si>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</si>
  <si>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</si>
  <si>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</si>
  <si>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</si>
  <si>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</si>
  <si>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</si>
  <si>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</si>
  <si>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</si>
  <si>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</si>
  <si>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</si>
  <si>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</si>
  <si>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</si>
  <si>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</si>
  <si>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</si>
  <si>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</si>
  <si>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</si>
  <si>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</si>
  <si>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</si>
  <si>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</si>
  <si>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</si>
  <si>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</si>
  <si>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</si>
  <si>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</si>
  <si>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</si>
  <si>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</si>
  <si>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</si>
  <si>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</si>
  <si>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</si>
  <si>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</si>
  <si>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</si>
  <si>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</si>
  <si>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</si>
  <si>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</si>
  <si>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</si>
  <si>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</si>
  <si>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</si>
  <si>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</si>
  <si>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</si>
  <si>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</si>
  <si>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</si>
  <si>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</si>
  <si>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</si>
  <si>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</si>
  <si>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</si>
  <si>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</si>
  <si>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</si>
  <si>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</si>
  <si>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</si>
  <si>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</si>
  <si>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</si>
  <si>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</si>
  <si>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</si>
  <si>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</si>
  <si>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</si>
  <si>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</si>
  <si>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</si>
  <si>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</si>
  <si>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</si>
  <si>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</si>
  <si>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</si>
  <si>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</si>
  <si>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</si>
  <si>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</si>
  <si>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</si>
  <si>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</si>
  <si>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</si>
  <si>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</si>
  <si>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</si>
  <si>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</si>
  <si>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</si>
  <si>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</si>
  <si>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</si>
  <si>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</si>
  <si>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</si>
  <si>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</si>
  <si>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</si>
  <si>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</si>
  <si>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</si>
  <si>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</si>
  <si>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</si>
  <si>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</si>
  <si>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</si>
  <si>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</si>
  <si>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</si>
  <si>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</si>
  <si>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</si>
  <si>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</si>
  <si>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</si>
  <si>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</si>
  <si>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</si>
  <si>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</si>
  <si>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</si>
  <si>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</si>
  <si>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</si>
  <si>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</si>
  <si>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</si>
  <si>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</si>
  <si>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</si>
  <si>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</si>
  <si>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</si>
  <si>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</si>
  <si>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</si>
  <si>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</si>
  <si>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</si>
  <si>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</si>
  <si>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</si>
  <si>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</si>
  <si>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</si>
  <si>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</si>
  <si>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</si>
  <si>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</si>
  <si>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</si>
  <si>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</si>
  <si>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</si>
  <si>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</si>
  <si>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</si>
  <si>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</si>
  <si>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</si>
  <si>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</si>
  <si>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</si>
  <si>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</si>
  <si>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</si>
  <si>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</si>
  <si>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</si>
  <si>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</si>
  <si>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</si>
  <si>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</si>
  <si>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</si>
  <si>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</si>
  <si>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</si>
  <si>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</si>
  <si>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</si>
  <si>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</si>
  <si>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</si>
  <si>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</si>
  <si>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</si>
  <si>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</si>
  <si>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</si>
  <si>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</si>
  <si>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</si>
  <si>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</si>
  <si>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</si>
  <si>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</si>
  <si>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</si>
  <si>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</si>
  <si>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</si>
  <si>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</si>
  <si>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</si>
  <si>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</si>
  <si>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</si>
  <si>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</si>
  <si>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</si>
  <si>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</si>
  <si>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</si>
  <si>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</si>
  <si>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</si>
  <si>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</si>
  <si>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</si>
  <si>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</si>
  <si>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</si>
  <si>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</si>
  <si>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</si>
  <si>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</si>
  <si>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</si>
  <si>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</si>
  <si>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</si>
  <si>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</si>
  <si>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</si>
  <si>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</si>
  <si>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</si>
  <si>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</si>
  <si>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</si>
  <si>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</si>
  <si>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</si>
  <si>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</si>
  <si>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</si>
  <si>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</si>
  <si>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</si>
  <si>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</si>
  <si>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</si>
  <si>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</si>
  <si>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</si>
  <si>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</si>
  <si>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</si>
  <si>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</si>
  <si>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</si>
  <si>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</si>
  <si>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</si>
  <si>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</si>
  <si>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</si>
  <si>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</si>
  <si>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</si>
  <si>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</si>
  <si>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</si>
  <si>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</si>
  <si>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</si>
  <si>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</si>
  <si>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</si>
  <si>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</si>
  <si>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</si>
  <si>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</si>
  <si>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</si>
  <si>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</si>
  <si>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</si>
  <si>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</si>
  <si>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</si>
  <si>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</si>
  <si>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</si>
  <si>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</si>
  <si>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</si>
  <si>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</si>
  <si>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</si>
  <si>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</si>
  <si>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</si>
  <si>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</si>
  <si>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</si>
  <si>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</si>
  <si>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</si>
  <si>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</si>
  <si>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</si>
  <si>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</si>
  <si>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</si>
  <si>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</si>
  <si>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</si>
  <si>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</si>
  <si>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</si>
  <si>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</si>
  <si>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</si>
  <si>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</si>
  <si>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</si>
  <si>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</si>
  <si>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</si>
  <si>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</si>
  <si>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</si>
  <si>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</si>
  <si>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</si>
  <si>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</si>
  <si>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</si>
  <si>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</si>
  <si>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</si>
  <si>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</si>
  <si>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</si>
  <si>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</si>
  <si>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</si>
  <si>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</si>
  <si>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</si>
  <si>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</si>
  <si>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</si>
  <si>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</si>
  <si>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</si>
  <si>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</si>
  <si>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</si>
  <si>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</si>
  <si>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</si>
  <si>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</si>
  <si>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</si>
  <si>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</si>
  <si>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</si>
  <si>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</si>
  <si>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</si>
  <si>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</si>
  <si>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</si>
  <si>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</si>
  <si>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</si>
  <si>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</si>
  <si>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</si>
  <si>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</si>
  <si>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</si>
  <si>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</si>
  <si>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</si>
  <si>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</si>
  <si>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</si>
  <si>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</si>
  <si>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</si>
  <si>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</si>
  <si>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</si>
  <si>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</si>
  <si>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</si>
  <si>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</si>
  <si>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</si>
  <si>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</si>
  <si>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</si>
  <si>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</si>
  <si>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</si>
  <si>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</si>
  <si>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</si>
  <si>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</si>
  <si>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</si>
  <si>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</si>
  <si>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</si>
  <si>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</si>
  <si>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</si>
  <si>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</si>
  <si>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</si>
  <si>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</si>
  <si>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</si>
  <si>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</si>
  <si>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</si>
  <si>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</si>
  <si>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</si>
  <si>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</si>
  <si>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</si>
  <si>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</si>
  <si>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</si>
  <si>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</si>
  <si>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</si>
  <si>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</si>
  <si>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</si>
  <si>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</si>
  <si>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</si>
  <si>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</si>
  <si>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</si>
  <si>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</si>
  <si>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</si>
  <si>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</si>
  <si>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</si>
  <si>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</si>
  <si>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</si>
  <si>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</si>
  <si>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</si>
  <si>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</si>
  <si>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</si>
  <si>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</si>
  <si>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</si>
  <si>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</si>
  <si>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</si>
  <si>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</si>
  <si>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</si>
  <si>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</si>
  <si>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</si>
  <si>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</si>
  <si>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</si>
  <si>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</si>
  <si>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</si>
  <si>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</si>
  <si>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</si>
  <si>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</si>
  <si>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</si>
  <si>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</si>
  <si>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</si>
  <si>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</si>
  <si>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</si>
  <si>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</si>
  <si>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</si>
  <si>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</si>
  <si>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</si>
  <si>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</si>
  <si>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</si>
  <si>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</si>
  <si>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</si>
  <si>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</si>
  <si>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</si>
  <si>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</si>
  <si>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</si>
  <si>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</si>
  <si>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</si>
  <si>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</si>
  <si>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</si>
  <si>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</si>
  <si>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</si>
  <si>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</si>
  <si>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</si>
  <si>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</si>
  <si>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</si>
  <si>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</si>
  <si>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</si>
  <si>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</si>
  <si>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</si>
  <si>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</si>
  <si>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</si>
  <si>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</si>
  <si>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</si>
  <si>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</si>
  <si>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</si>
  <si>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</si>
  <si>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</si>
  <si>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</si>
  <si>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</si>
  <si>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</si>
  <si>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</si>
  <si>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</si>
  <si>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</si>
  <si>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</si>
  <si>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</si>
  <si>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</si>
  <si>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</si>
  <si>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</si>
  <si>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</si>
  <si>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</si>
  <si>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</si>
  <si>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</si>
  <si>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</si>
  <si>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</si>
  <si>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</si>
  <si>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</si>
  <si>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</si>
  <si>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</si>
  <si>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</si>
  <si>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</si>
  <si>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</si>
  <si>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</si>
  <si>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</si>
  <si>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</si>
  <si>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</si>
  <si>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</si>
  <si>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</si>
  <si>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</si>
  <si>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</si>
  <si>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</si>
  <si>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</si>
  <si>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</si>
  <si>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</si>
  <si>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</si>
  <si>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</si>
  <si>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</si>
  <si>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</si>
  <si>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</si>
  <si>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</si>
  <si>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</si>
  <si>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</si>
  <si>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</si>
  <si>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</si>
  <si>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</si>
  <si>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</si>
  <si>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</si>
  <si>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</si>
  <si>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</si>
  <si>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</si>
  <si>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</si>
  <si>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</si>
  <si>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</si>
  <si>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</si>
  <si>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</si>
  <si>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</si>
  <si>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</si>
  <si>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</si>
  <si>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</si>
  <si>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</si>
  <si>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</si>
  <si>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</si>
  <si>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</si>
  <si>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</si>
  <si>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</si>
  <si>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</si>
  <si>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</si>
  <si>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</si>
  <si>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</si>
  <si>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</si>
  <si>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</si>
  <si>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</si>
  <si>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</si>
  <si>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</si>
  <si>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</si>
  <si>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</si>
  <si>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</si>
  <si>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</si>
  <si>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</si>
  <si>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</si>
  <si>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</si>
  <si>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</si>
  <si>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</si>
  <si>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</si>
  <si>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</si>
  <si>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</si>
  <si>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</si>
  <si>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</si>
  <si>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</si>
  <si>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</si>
  <si>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</si>
  <si>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</si>
  <si>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</si>
  <si>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</si>
  <si>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</si>
  <si>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</si>
  <si>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</si>
  <si>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</si>
  <si>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</si>
  <si>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</si>
  <si>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</si>
  <si>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</si>
  <si>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</si>
  <si>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</si>
  <si>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</si>
  <si>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</si>
  <si>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</si>
  <si>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</si>
  <si>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</si>
  <si>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</si>
  <si>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</si>
  <si>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</si>
  <si>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</si>
  <si>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</si>
  <si>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</si>
  <si>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</si>
  <si>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</si>
  <si>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</si>
  <si>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</si>
  <si>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</si>
  <si>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</si>
  <si>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</si>
  <si>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</si>
  <si>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</si>
  <si>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</si>
  <si>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</si>
  <si>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</si>
  <si>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</si>
  <si>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</si>
  <si>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</si>
  <si>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</si>
  <si>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</si>
  <si>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</si>
  <si>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</si>
  <si>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</si>
  <si>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</si>
  <si>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</si>
  <si>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</si>
  <si>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</si>
  <si>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</si>
  <si>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</si>
  <si>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</si>
  <si>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</si>
  <si>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</si>
  <si>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</si>
  <si>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</si>
  <si>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</si>
  <si>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</si>
  <si>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</si>
  <si>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</si>
  <si>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</si>
  <si>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</si>
  <si>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</si>
  <si>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</si>
  <si>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</si>
  <si>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</si>
  <si>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</si>
  <si>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</si>
  <si>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</si>
  <si>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</si>
  <si>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</si>
  <si>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</si>
  <si>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</si>
  <si>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</si>
  <si>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</si>
  <si>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</si>
  <si>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</si>
  <si>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</si>
  <si>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</si>
  <si>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</si>
  <si>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</si>
  <si>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</si>
  <si>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</si>
  <si>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</si>
  <si>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</si>
  <si>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</si>
  <si>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</si>
  <si>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</si>
  <si>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</si>
  <si>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</si>
  <si>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</si>
  <si>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</si>
  <si>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</si>
  <si>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</si>
  <si>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</si>
  <si>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</si>
  <si>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</si>
  <si>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</si>
  <si>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</si>
  <si>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</si>
  <si>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</si>
  <si>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</si>
  <si>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</si>
  <si>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</si>
  <si>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</si>
  <si>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</si>
  <si>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</si>
  <si>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</si>
  <si>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</si>
  <si>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</si>
  <si>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</si>
  <si>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</si>
  <si>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</si>
  <si>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</si>
  <si>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</si>
  <si>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</si>
  <si>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</si>
  <si>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</si>
  <si>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</si>
  <si>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</si>
  <si>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</si>
  <si>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</si>
  <si>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</si>
  <si>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</si>
  <si>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</si>
  <si>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</si>
  <si>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</si>
  <si>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</si>
  <si>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</si>
  <si>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</si>
  <si>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</si>
  <si>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</si>
  <si>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</si>
  <si>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</si>
  <si>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</si>
  <si>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</si>
  <si>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</si>
  <si>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</si>
  <si>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</si>
  <si>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</si>
  <si>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</si>
  <si>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</si>
  <si>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</si>
  <si>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</si>
  <si>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</si>
  <si>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</si>
  <si>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</si>
  <si>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</si>
  <si>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</si>
  <si>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</si>
  <si>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</si>
  <si>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</si>
  <si>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</si>
  <si>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</si>
  <si>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</si>
  <si>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</si>
  <si>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</si>
  <si>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</si>
  <si>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</si>
  <si>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</si>
  <si>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</si>
  <si>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</si>
  <si>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</si>
  <si>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</si>
  <si>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</si>
  <si>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</si>
  <si>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</si>
  <si>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</si>
  <si>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</si>
  <si>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</si>
  <si>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</si>
  <si>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</si>
  <si>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</si>
  <si>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</si>
  <si>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</si>
  <si>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</si>
  <si>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</si>
  <si>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</si>
  <si>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</si>
  <si>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</si>
  <si>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</si>
  <si>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</si>
  <si>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</si>
  <si>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</si>
  <si>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</si>
  <si>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</si>
  <si>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</si>
  <si>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</si>
  <si>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</si>
  <si>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</si>
  <si>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</si>
  <si>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</si>
  <si>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</si>
  <si>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</si>
  <si>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</si>
  <si>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</si>
  <si>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</si>
  <si>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</si>
  <si>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</si>
  <si>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</si>
  <si>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</si>
  <si>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</si>
  <si>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</si>
  <si>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</si>
  <si>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</si>
  <si>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</si>
  <si>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</si>
  <si>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</si>
  <si>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</si>
  <si>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</si>
  <si>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</si>
  <si>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</si>
  <si>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</si>
  <si>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</si>
  <si>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</si>
  <si>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</si>
  <si>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</si>
  <si>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</si>
  <si>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</si>
  <si>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</si>
  <si>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</si>
  <si>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</si>
  <si>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</si>
  <si>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</si>
  <si>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</si>
  <si>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</si>
  <si>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</si>
  <si>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</si>
  <si>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</si>
  <si>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</si>
  <si>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</si>
  <si>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</si>
  <si>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</si>
  <si>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</si>
  <si>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</si>
  <si>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</si>
  <si>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</si>
  <si>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</si>
  <si>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</si>
  <si>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</si>
  <si>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</si>
  <si>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</si>
  <si>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</si>
  <si>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</si>
  <si>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</si>
  <si>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</si>
  <si>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</si>
  <si>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</si>
  <si>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</si>
  <si>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</si>
  <si>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</si>
  <si>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</si>
  <si>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</si>
  <si>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</si>
  <si>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</si>
  <si>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</si>
  <si>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</si>
  <si>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</si>
  <si>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</si>
  <si>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</si>
  <si>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</si>
  <si>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</si>
  <si>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</si>
  <si>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</si>
  <si>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</si>
  <si>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</si>
  <si>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</si>
  <si>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</si>
  <si>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</si>
  <si>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</si>
  <si>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</si>
  <si>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</si>
  <si>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</si>
  <si>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</si>
  <si>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</si>
  <si>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</si>
  <si>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</si>
  <si>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</si>
  <si>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</si>
  <si>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</si>
  <si>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</si>
  <si>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</si>
  <si>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</si>
  <si>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</si>
  <si>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</si>
  <si>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</si>
  <si>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</si>
  <si>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</si>
  <si>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</si>
  <si>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</si>
  <si>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</si>
  <si>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</si>
  <si>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</si>
  <si>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</si>
  <si>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</si>
  <si>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</si>
  <si>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</si>
  <si>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</si>
  <si>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</si>
  <si>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</si>
  <si>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</si>
  <si>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</si>
  <si>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</si>
  <si>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</si>
  <si>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</si>
  <si>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</si>
  <si>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</si>
  <si>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</si>
  <si>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</si>
  <si>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</si>
  <si>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</si>
  <si>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</si>
  <si>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</si>
  <si>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</si>
  <si>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</si>
  <si>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</si>
  <si>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</si>
  <si>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</si>
  <si>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</si>
  <si>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</si>
  <si>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</si>
  <si>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</si>
  <si>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</si>
  <si>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</si>
  <si>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</si>
  <si>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</si>
  <si>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</si>
  <si>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</si>
  <si>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</si>
  <si>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</si>
  <si>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</si>
  <si>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</si>
  <si>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</si>
  <si>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</si>
  <si>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</si>
  <si>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</si>
  <si>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</si>
  <si>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</si>
  <si>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</si>
  <si>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</si>
  <si>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</si>
  <si>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</si>
  <si>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</si>
  <si>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</si>
  <si>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</si>
  <si>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</si>
  <si>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</si>
  <si>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</si>
  <si>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</si>
  <si>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</si>
  <si>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</si>
  <si>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</si>
  <si>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</si>
  <si>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</si>
  <si>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</si>
  <si>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</si>
  <si>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</si>
  <si>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</si>
  <si>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</si>
  <si>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</si>
  <si>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</si>
  <si>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</si>
  <si>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</si>
  <si>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</si>
  <si>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</si>
  <si>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</si>
  <si>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</si>
  <si>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</si>
  <si>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</si>
  <si>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</si>
  <si>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</si>
  <si>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</si>
  <si>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</si>
  <si>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</si>
  <si>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</si>
  <si>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</si>
  <si>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</si>
  <si>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</si>
  <si>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</si>
  <si>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</si>
  <si>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</si>
  <si>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</si>
  <si>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</si>
  <si>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</si>
  <si>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</si>
  <si>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</si>
  <si>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</si>
  <si>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</si>
  <si>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</si>
  <si>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</si>
  <si>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</si>
  <si>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</si>
  <si>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</si>
  <si>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</si>
  <si>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</si>
  <si>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</si>
  <si>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</si>
  <si>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</si>
  <si>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</si>
  <si>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</si>
  <si>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</si>
  <si>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</si>
  <si>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</si>
  <si>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</si>
  <si>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</si>
  <si>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</si>
  <si>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</si>
  <si>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</si>
  <si>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</si>
  <si>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</si>
  <si>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</si>
  <si>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</si>
  <si>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</si>
  <si>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</si>
  <si>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</si>
  <si>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</si>
  <si>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</si>
  <si>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</si>
  <si>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</si>
  <si>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</si>
  <si>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</si>
  <si>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</si>
  <si>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</si>
  <si>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</si>
  <si>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</si>
  <si>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</si>
  <si>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</si>
  <si>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</si>
  <si>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</si>
  <si>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</si>
  <si>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</si>
  <si>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</si>
  <si>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</si>
  <si>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</si>
  <si>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</si>
  <si>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</si>
  <si>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</si>
  <si>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</si>
  <si>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</si>
  <si>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</si>
  <si>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</si>
  <si>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</si>
  <si>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</si>
  <si>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</si>
  <si>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</si>
  <si>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</si>
  <si>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</si>
  <si>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</si>
  <si>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</si>
  <si>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</si>
  <si>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</si>
  <si>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</si>
  <si>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</si>
  <si>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</si>
  <si>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</si>
  <si>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</si>
  <si>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</si>
  <si>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</si>
  <si>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</si>
  <si>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</si>
  <si>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</si>
  <si>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</si>
  <si>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</si>
  <si>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</si>
  <si>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</si>
  <si>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</si>
  <si>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</si>
  <si>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</si>
  <si>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</si>
  <si>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</si>
  <si>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</si>
  <si>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</si>
  <si>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</si>
  <si>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</si>
  <si>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</si>
  <si>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</si>
  <si>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</si>
  <si>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</si>
  <si>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</si>
  <si>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</si>
  <si>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</si>
  <si>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</si>
  <si>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</si>
  <si>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</si>
  <si>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</si>
  <si>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</si>
  <si>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</si>
  <si>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</si>
  <si>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</si>
  <si>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</si>
  <si>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</si>
  <si>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</si>
  <si>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</si>
  <si>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</si>
  <si>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</si>
  <si>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</si>
  <si>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</si>
  <si>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</si>
  <si>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</si>
  <si>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</si>
  <si>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</si>
  <si>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</si>
  <si>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</si>
  <si>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</si>
  <si>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</si>
  <si>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</si>
  <si>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</si>
  <si>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</si>
  <si>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</si>
  <si>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</si>
  <si>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</si>
  <si>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</si>
  <si>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</si>
  <si>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</si>
  <si>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</si>
  <si>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</si>
  <si>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</si>
  <si>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</si>
  <si>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</si>
  <si>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</si>
  <si>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</si>
  <si>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</si>
  <si>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</si>
  <si>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</si>
  <si>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</si>
  <si>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</si>
  <si>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</si>
  <si>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</si>
  <si>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</si>
  <si>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</si>
  <si>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</si>
  <si>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</si>
  <si>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</si>
  <si>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</si>
  <si>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</si>
  <si>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</si>
  <si>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</si>
  <si>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</si>
  <si>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</si>
  <si>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</si>
  <si>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</si>
  <si>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</si>
  <si>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</si>
  <si>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</si>
  <si>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</si>
  <si>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</si>
  <si>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</si>
  <si>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</si>
  <si>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</si>
  <si>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</si>
  <si>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</si>
  <si>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</si>
  <si>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</si>
  <si>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</si>
  <si>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</si>
  <si>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</si>
  <si>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</si>
  <si>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</si>
  <si>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</si>
  <si>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</si>
  <si>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</si>
  <si>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</si>
  <si>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</si>
  <si>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</si>
  <si>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</si>
  <si>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</si>
  <si>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</si>
  <si>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</si>
  <si>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</si>
  <si>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</si>
  <si>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</si>
  <si>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</si>
  <si>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</si>
  <si>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</si>
  <si>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</si>
  <si>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</si>
  <si>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</si>
  <si>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</si>
  <si>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</si>
  <si>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</si>
  <si>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</si>
  <si>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</si>
  <si>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</si>
  <si>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</si>
  <si>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</si>
  <si>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</si>
  <si>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</si>
  <si>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</si>
  <si>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</si>
  <si>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</si>
  <si>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</si>
  <si>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</si>
  <si>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</si>
  <si>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</si>
  <si>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</si>
  <si>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</si>
  <si>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</si>
  <si>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</si>
  <si>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</si>
  <si>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</si>
  <si>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</si>
  <si>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</si>
  <si>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</si>
  <si>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</si>
  <si>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</si>
  <si>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</si>
  <si>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</si>
  <si>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</si>
  <si>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</si>
  <si>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</si>
  <si>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</si>
  <si>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</si>
  <si>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</si>
  <si>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</si>
  <si>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</si>
  <si>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</si>
  <si>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</si>
  <si>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</si>
  <si>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</si>
  <si>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</si>
  <si>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</si>
  <si>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</si>
  <si>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</si>
  <si>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</si>
  <si>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</si>
  <si>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</si>
  <si>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</si>
  <si>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</si>
  <si>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</si>
  <si>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</si>
  <si>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</si>
  <si>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</si>
  <si>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</si>
  <si>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</si>
  <si>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</si>
  <si>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</si>
  <si>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</si>
  <si>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</si>
  <si>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</si>
  <si>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</si>
  <si>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</si>
  <si>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</si>
  <si>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</si>
  <si>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</si>
  <si>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</si>
  <si>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</si>
  <si>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</si>
  <si>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</si>
  <si>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</si>
  <si>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</si>
  <si>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</si>
  <si>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</si>
  <si>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</si>
  <si>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</si>
  <si>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</si>
  <si>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</si>
  <si>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</si>
  <si>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</si>
  <si>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</si>
  <si>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</si>
  <si>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</si>
  <si>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</si>
  <si>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</si>
  <si>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</si>
  <si>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</si>
  <si>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</si>
  <si>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</si>
  <si>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</si>
  <si>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</si>
  <si>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</si>
  <si>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</si>
  <si>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</si>
  <si>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</si>
  <si>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</si>
  <si>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</si>
  <si>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</si>
  <si>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</si>
  <si>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</si>
  <si>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</si>
  <si>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</si>
  <si>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</si>
  <si>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</si>
  <si>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</si>
  <si>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</si>
  <si>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</si>
  <si>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</si>
  <si>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</si>
  <si>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</si>
  <si>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</si>
  <si>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</si>
  <si>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</si>
  <si>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</si>
  <si>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</si>
  <si>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</si>
  <si>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</si>
  <si>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</si>
  <si>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</si>
  <si>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</si>
  <si>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</si>
  <si>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</si>
  <si>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</si>
  <si>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</si>
  <si>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</si>
  <si>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</si>
  <si>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</si>
  <si>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</si>
  <si>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</si>
  <si>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</si>
  <si>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</si>
  <si>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</si>
  <si>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</si>
  <si>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</si>
  <si>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</si>
  <si>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</si>
  <si>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</si>
  <si>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</si>
  <si>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</si>
  <si>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</si>
  <si>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</si>
  <si>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</si>
  <si>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</si>
  <si>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</si>
  <si>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</si>
  <si>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</si>
  <si>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</si>
  <si>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</si>
  <si>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</si>
  <si>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</si>
  <si>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</si>
  <si>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</si>
  <si>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</si>
  <si>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</si>
  <si>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</si>
  <si>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</si>
  <si>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</si>
  <si>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</si>
  <si>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</si>
  <si>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</si>
  <si>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</si>
  <si>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</si>
  <si>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</si>
  <si>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</si>
  <si>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</si>
  <si>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</si>
  <si>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</si>
  <si>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</si>
  <si>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</si>
  <si>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</si>
  <si>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</si>
  <si>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</si>
  <si>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</si>
  <si>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</si>
  <si>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</si>
  <si>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</si>
  <si>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</si>
  <si>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</si>
  <si>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</si>
  <si>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</si>
  <si>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</si>
  <si>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</si>
  <si>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</si>
  <si>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</si>
  <si>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</si>
  <si>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</si>
  <si>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</si>
  <si>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</si>
  <si>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</si>
  <si>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</si>
  <si>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</si>
  <si>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</si>
  <si>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</si>
  <si>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</si>
  <si>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</si>
  <si>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</si>
  <si>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</si>
  <si>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</si>
  <si>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</si>
  <si>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</si>
  <si>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</si>
  <si>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</si>
  <si>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</si>
  <si>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</si>
  <si>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</si>
  <si>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</si>
  <si>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</si>
  <si>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</si>
  <si>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</si>
  <si>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</si>
  <si>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</si>
  <si>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</si>
  <si>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</si>
  <si>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</si>
  <si>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</si>
  <si>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</si>
  <si>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</si>
  <si>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</si>
  <si>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</si>
  <si>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</si>
  <si>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</si>
  <si>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</si>
  <si>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</si>
  <si>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</si>
  <si>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</si>
  <si>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</si>
  <si>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</si>
  <si>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</si>
  <si>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</si>
  <si>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</si>
  <si>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</si>
  <si>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</si>
  <si>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</si>
  <si>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</si>
  <si>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</si>
  <si>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</si>
  <si>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</si>
  <si>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</si>
  <si>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</si>
  <si>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</si>
  <si>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</si>
  <si>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</si>
  <si>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</si>
  <si>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</si>
  <si>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</si>
  <si>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</si>
  <si>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</si>
  <si>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</si>
  <si>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</si>
  <si>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</si>
  <si>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</si>
  <si>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</si>
  <si>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</si>
  <si>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</si>
  <si>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</si>
  <si>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</si>
  <si>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</si>
  <si>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</si>
  <si>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</si>
  <si>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</si>
  <si>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</si>
  <si>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</si>
  <si>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</si>
  <si>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</si>
  <si>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</si>
  <si>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</si>
  <si>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</si>
  <si>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</si>
  <si>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</si>
  <si>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</si>
  <si>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</si>
  <si>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</si>
  <si>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</si>
  <si>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</si>
  <si>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</si>
  <si>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</si>
  <si>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</si>
  <si>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</si>
  <si>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</si>
  <si>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</si>
  <si>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</si>
  <si>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</si>
  <si>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</si>
  <si>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</si>
  <si>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</si>
  <si>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</si>
  <si>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</si>
  <si>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</si>
  <si>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</si>
  <si>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</si>
  <si>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</si>
  <si>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</si>
  <si>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</si>
  <si>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</si>
  <si>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</si>
  <si>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</si>
  <si>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</si>
  <si>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</si>
  <si>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</si>
  <si>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</si>
  <si>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</si>
  <si>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</si>
  <si>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</si>
  <si>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</si>
  <si>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</si>
  <si>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</si>
  <si>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</si>
  <si>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</si>
  <si>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</si>
  <si>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</si>
  <si>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</si>
  <si>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</si>
  <si>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</si>
  <si>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</si>
  <si>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</si>
  <si>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</si>
  <si>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</si>
  <si>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</si>
  <si>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</si>
  <si>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</si>
  <si>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</si>
  <si>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</si>
  <si>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</si>
  <si>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</si>
  <si>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</si>
  <si>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</si>
  <si>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</si>
  <si>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</si>
  <si>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</si>
  <si>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</si>
  <si>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</si>
  <si>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</si>
  <si>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</si>
  <si>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</si>
  <si>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</si>
  <si>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</si>
  <si>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</si>
  <si>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</si>
  <si>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</si>
  <si>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</si>
  <si>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</si>
  <si>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</si>
  <si>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</si>
  <si>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</si>
  <si>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</si>
  <si>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</si>
  <si>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</si>
  <si>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</si>
  <si>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</si>
  <si>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</si>
  <si>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</si>
  <si>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</si>
  <si>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</si>
  <si>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</si>
  <si>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</si>
  <si>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</si>
  <si>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</si>
  <si>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</si>
  <si>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</si>
  <si>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</si>
  <si>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</si>
  <si>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</si>
  <si>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</si>
  <si>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</si>
  <si>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</si>
  <si>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</si>
  <si>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</si>
  <si>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</si>
  <si>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</si>
  <si>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</si>
  <si>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</si>
  <si>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</si>
  <si>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</si>
  <si>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</si>
  <si>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</si>
  <si>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</si>
  <si>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</si>
  <si>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</si>
  <si>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</si>
  <si>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</si>
  <si>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</si>
  <si>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</si>
  <si>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</si>
  <si>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</si>
  <si>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</si>
  <si>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</si>
  <si>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</si>
  <si>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</si>
  <si>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</si>
  <si>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</si>
  <si>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</si>
  <si>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</si>
  <si>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</si>
  <si>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</si>
  <si>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</si>
  <si>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</si>
  <si>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</si>
  <si>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</si>
  <si>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</si>
  <si>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</si>
  <si>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</si>
  <si>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</si>
  <si>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</si>
  <si>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</si>
  <si>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</si>
  <si>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</si>
  <si>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</si>
  <si>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</si>
  <si>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</si>
  <si>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</si>
  <si>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</si>
  <si>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</si>
  <si>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</si>
  <si>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</si>
  <si>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</si>
  <si>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</si>
  <si>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</si>
  <si>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</si>
  <si>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</si>
  <si>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</si>
  <si>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</si>
  <si>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</si>
  <si>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</si>
  <si>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</si>
  <si>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</si>
  <si>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</si>
  <si>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</si>
  <si>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</si>
  <si>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</si>
  <si>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</si>
  <si>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</si>
  <si>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</si>
  <si>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</si>
  <si>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</si>
  <si>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</si>
  <si>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</si>
  <si>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</si>
  <si>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</si>
  <si>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</si>
  <si>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</si>
  <si>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</si>
  <si>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</si>
  <si>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</si>
  <si>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</si>
  <si>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</si>
  <si>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</si>
  <si>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</si>
  <si>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</si>
  <si>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</si>
  <si>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</si>
  <si>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</si>
  <si>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</si>
  <si>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</si>
  <si>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</si>
  <si>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</si>
  <si>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</si>
  <si>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</si>
  <si>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</si>
  <si>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</si>
  <si>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</si>
  <si>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</si>
  <si>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</si>
  <si>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</si>
  <si>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</si>
  <si>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</si>
  <si>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</si>
  <si>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</si>
  <si>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</si>
  <si>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</si>
  <si>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</si>
  <si>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</si>
  <si>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</si>
  <si>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</si>
  <si>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</si>
  <si>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</si>
  <si>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</si>
  <si>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</si>
  <si>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</si>
  <si>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</si>
  <si>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</si>
  <si>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</si>
  <si>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</si>
  <si>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</si>
  <si>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</si>
  <si>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</si>
  <si>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</si>
  <si>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</si>
  <si>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</si>
  <si>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</si>
  <si>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</si>
  <si>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</si>
  <si>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</si>
  <si>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</si>
  <si>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</si>
  <si>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</si>
  <si>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</si>
  <si>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</si>
  <si>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</si>
  <si>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</si>
  <si>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</si>
  <si>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</si>
  <si>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</si>
  <si>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</si>
  <si>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</si>
  <si>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</si>
  <si>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</si>
  <si>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</si>
  <si>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</si>
  <si>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</si>
  <si>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</si>
  <si>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</si>
  <si>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</si>
  <si>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</si>
  <si>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</si>
  <si>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</si>
  <si>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</si>
  <si>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</si>
  <si>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</si>
  <si>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</si>
  <si>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</si>
  <si>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</si>
  <si>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</si>
  <si>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</si>
  <si>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</si>
  <si>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</si>
  <si>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</si>
  <si>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</si>
  <si>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</si>
  <si>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</si>
  <si>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</si>
  <si>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</si>
  <si>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</si>
  <si>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</si>
  <si>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</si>
  <si>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</si>
  <si>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</si>
  <si>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</si>
  <si>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</si>
  <si>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</si>
  <si>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</si>
  <si>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</si>
  <si>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</si>
  <si>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</si>
  <si>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</si>
  <si>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</si>
  <si>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</si>
  <si>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</si>
  <si>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</si>
  <si>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</si>
  <si>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</si>
  <si>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</si>
  <si>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</si>
  <si>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</si>
  <si>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</si>
  <si>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</si>
  <si>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</si>
  <si>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</si>
  <si>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</si>
  <si>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</si>
  <si>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</si>
  <si>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</si>
  <si>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</si>
  <si>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</si>
  <si>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</si>
  <si>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</si>
  <si>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</si>
  <si>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</si>
  <si>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</si>
  <si>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</si>
  <si>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</si>
  <si>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</si>
  <si>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</si>
  <si>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</si>
  <si>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</si>
  <si>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</si>
  <si>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</si>
  <si>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</si>
  <si>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</si>
  <si>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</si>
  <si>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</si>
  <si>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</si>
  <si>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</si>
  <si>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</si>
  <si>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</si>
  <si>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</si>
  <si>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</si>
  <si>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</si>
  <si>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</si>
  <si>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</si>
  <si>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</si>
  <si>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</si>
  <si>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</si>
  <si>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</si>
  <si>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</si>
  <si>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</si>
  <si>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</si>
  <si>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</si>
  <si>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</si>
  <si>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</si>
  <si>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</si>
  <si>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</si>
  <si>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</si>
  <si>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</si>
  <si>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</si>
  <si>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</si>
  <si>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</si>
  <si>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</si>
  <si>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</si>
  <si>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</si>
  <si>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</si>
  <si>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</si>
  <si>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</si>
  <si>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</si>
  <si>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</si>
  <si>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</si>
  <si>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</si>
  <si>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</si>
  <si>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</si>
  <si>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</si>
  <si>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</si>
  <si>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</si>
  <si>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</si>
  <si>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</si>
  <si>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</si>
  <si>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</si>
  <si>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</si>
  <si>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</si>
  <si>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</si>
  <si>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</si>
  <si>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</si>
  <si>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</si>
  <si>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</si>
  <si>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</si>
  <si>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</si>
  <si>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</si>
  <si>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</si>
  <si>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</si>
  <si>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</si>
  <si>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</si>
  <si>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</si>
  <si>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</si>
  <si>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</si>
  <si>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</si>
  <si>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</si>
  <si>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</si>
  <si>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</si>
  <si>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</si>
  <si>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</si>
  <si>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</si>
  <si>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</si>
  <si>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</si>
  <si>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</si>
  <si>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</si>
  <si>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</si>
  <si>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</si>
  <si>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</si>
  <si>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</si>
  <si>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</si>
  <si>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</si>
  <si>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</si>
  <si>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</si>
  <si>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</si>
  <si>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</si>
  <si>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</si>
  <si>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</si>
  <si>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</si>
  <si>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</si>
  <si>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</si>
  <si>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</si>
  <si>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</si>
  <si>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</si>
  <si>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</si>
  <si>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</si>
  <si>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</si>
  <si>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</si>
  <si>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</si>
  <si>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</si>
  <si>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</si>
  <si>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</si>
  <si>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</si>
  <si>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</si>
  <si>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</si>
  <si>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</si>
  <si>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</si>
  <si>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</si>
  <si>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</si>
  <si>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</si>
  <si>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</si>
  <si>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</si>
  <si>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</si>
  <si>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</si>
  <si>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</si>
  <si>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</si>
  <si>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</si>
  <si>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</si>
  <si>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</si>
  <si>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</si>
  <si>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</si>
  <si>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</si>
  <si>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</si>
  <si>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</si>
  <si>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</si>
  <si>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</si>
  <si>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</si>
  <si>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</si>
  <si>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</si>
  <si>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</si>
  <si>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</si>
  <si>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</si>
  <si>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</si>
  <si>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</si>
  <si>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</si>
  <si>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</si>
  <si>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</si>
  <si>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</si>
  <si>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</si>
  <si>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</si>
  <si>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</si>
  <si>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</si>
  <si>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</si>
  <si>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</si>
  <si>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</si>
  <si>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</si>
  <si>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</si>
  <si>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</si>
  <si>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</si>
  <si>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</si>
  <si>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</si>
  <si>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</si>
  <si>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</si>
  <si>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</si>
  <si>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</si>
  <si>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</si>
  <si>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</si>
  <si>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</si>
  <si>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</si>
  <si>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</si>
  <si>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</si>
  <si>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</si>
  <si>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</si>
  <si>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</si>
  <si>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</si>
  <si>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</si>
  <si>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</si>
  <si>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</si>
  <si>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</si>
  <si>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</si>
  <si>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</si>
  <si>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</si>
  <si>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</si>
  <si>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</si>
  <si>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</si>
  <si>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</si>
  <si>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</si>
  <si>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</si>
  <si>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</si>
  <si>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</si>
  <si>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</si>
  <si>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</si>
  <si>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</si>
  <si>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</si>
  <si>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</si>
  <si>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</si>
  <si>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</si>
  <si>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</si>
  <si>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</si>
  <si>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</si>
  <si>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</si>
  <si>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</si>
  <si>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</si>
  <si>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</si>
  <si>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</si>
  <si>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</si>
  <si>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</si>
  <si>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</si>
  <si>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</si>
  <si>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</si>
  <si>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</si>
  <si>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</si>
  <si>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</si>
  <si>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</si>
  <si>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</si>
  <si>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</si>
  <si>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</si>
  <si>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</si>
  <si>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</si>
  <si>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</si>
  <si>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</si>
  <si>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</si>
  <si>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</si>
  <si>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</si>
  <si>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</si>
  <si>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</si>
  <si>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</si>
  <si>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</si>
  <si>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</si>
  <si>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</si>
  <si>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</si>
  <si>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</si>
  <si>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</si>
  <si>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</si>
  <si>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</si>
  <si>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</si>
  <si>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</si>
  <si>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</si>
  <si>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</si>
  <si>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</si>
  <si>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</si>
  <si>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</si>
  <si>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</si>
  <si>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</si>
  <si>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</si>
  <si>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</si>
  <si>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</si>
  <si>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</si>
  <si>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</si>
  <si>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</si>
  <si>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</si>
  <si>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</si>
  <si>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</si>
  <si>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</si>
  <si>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</si>
  <si>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</si>
  <si>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</si>
  <si>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</si>
  <si>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</si>
  <si>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</si>
  <si>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</si>
  <si>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</si>
  <si>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</si>
  <si>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</si>
  <si>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</si>
  <si>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</si>
  <si>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</si>
  <si>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</si>
  <si>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</si>
  <si>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</si>
  <si>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</si>
  <si>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</si>
  <si>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</si>
  <si>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</si>
  <si>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</si>
  <si>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</si>
  <si>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</si>
  <si>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</si>
  <si>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</si>
  <si>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</si>
  <si>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</si>
  <si>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</si>
  <si>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</si>
  <si>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</si>
  <si>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</si>
  <si>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</si>
  <si>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</si>
  <si>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</si>
  <si>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</si>
  <si>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</si>
  <si>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</si>
  <si>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</si>
  <si>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</si>
  <si>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</si>
  <si>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</si>
  <si>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</si>
  <si>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</si>
  <si>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</si>
  <si>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</si>
  <si>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</si>
  <si>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</si>
  <si>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</si>
  <si>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</si>
  <si>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</si>
  <si>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</si>
  <si>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</si>
  <si>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</si>
  <si>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</si>
  <si>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</si>
  <si>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</si>
  <si>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</si>
  <si>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</si>
  <si>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</si>
  <si>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</si>
  <si>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</si>
  <si>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</si>
  <si>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</si>
  <si>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</si>
  <si>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</si>
  <si>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</si>
  <si>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</si>
  <si>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</si>
  <si>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</si>
  <si>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</si>
  <si>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</si>
  <si>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</si>
  <si>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</si>
  <si>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</si>
  <si>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</si>
  <si>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</si>
  <si>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</si>
  <si>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</si>
  <si>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</si>
  <si>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</si>
  <si>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</si>
  <si>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</si>
  <si>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</si>
  <si>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</si>
  <si>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</si>
  <si>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</si>
  <si>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</si>
  <si>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</si>
  <si>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</si>
  <si>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</si>
  <si>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</si>
  <si>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</si>
  <si>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</si>
  <si>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</si>
  <si>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</si>
  <si>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</si>
  <si>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</si>
  <si>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</si>
  <si>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</si>
  <si>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</si>
  <si>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</si>
  <si>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</si>
  <si>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</si>
  <si>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</si>
  <si>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</si>
  <si>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</si>
  <si>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</si>
  <si>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</si>
  <si>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</si>
  <si>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</si>
  <si>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</si>
  <si>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</si>
  <si>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</si>
  <si>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</si>
  <si>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</si>
  <si>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</si>
  <si>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</si>
  <si>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</si>
  <si>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</si>
  <si>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</si>
  <si>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</si>
  <si>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</si>
  <si>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</si>
  <si>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</si>
  <si>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</si>
  <si>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</si>
  <si>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</si>
  <si>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</si>
  <si>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</si>
  <si>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</si>
  <si>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</si>
  <si>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</si>
  <si>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</si>
  <si>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</si>
  <si>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</si>
  <si>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</si>
  <si>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</si>
  <si>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</si>
  <si>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</si>
  <si>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</si>
  <si>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</si>
  <si>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</si>
  <si>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</si>
  <si>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</si>
  <si>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</si>
  <si>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</si>
  <si>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</si>
  <si>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</si>
  <si>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</si>
  <si>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</si>
  <si>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</si>
  <si>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</si>
  <si>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</si>
  <si>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</si>
  <si>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</si>
  <si>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</si>
  <si>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</si>
  <si>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</si>
  <si>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</si>
  <si>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</si>
  <si>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</si>
  <si>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</si>
  <si>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</si>
  <si>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</si>
  <si>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</si>
  <si>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</si>
  <si>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</si>
  <si>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</si>
  <si>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</si>
  <si>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</si>
  <si>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</si>
  <si>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</si>
  <si>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</si>
  <si>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</si>
  <si>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</si>
  <si>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</si>
  <si>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</si>
  <si>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</si>
  <si>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</si>
  <si>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</si>
  <si>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</si>
  <si>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</si>
  <si>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</si>
  <si>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</si>
  <si>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</si>
  <si>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</si>
  <si>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</si>
  <si>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</si>
  <si>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</si>
  <si>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</si>
  <si>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</si>
  <si>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</si>
  <si>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</si>
  <si>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</si>
  <si>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</si>
  <si>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</si>
  <si>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</si>
  <si>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</si>
  <si>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</si>
  <si>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</si>
  <si>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</si>
  <si>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</si>
  <si>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</si>
  <si>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</si>
  <si>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</si>
  <si>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</si>
  <si>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</si>
  <si>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</si>
  <si>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</si>
  <si>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</si>
  <si>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</si>
  <si>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</si>
  <si>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</si>
  <si>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</si>
  <si>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</si>
  <si>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</si>
  <si>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</si>
  <si>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</si>
  <si>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</si>
  <si>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</si>
  <si>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</si>
  <si>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</si>
  <si>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</si>
  <si>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</si>
  <si>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</si>
  <si>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</si>
  <si>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</si>
  <si>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</si>
  <si>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</si>
  <si>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</si>
  <si>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</si>
  <si>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</si>
  <si>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</si>
  <si>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</si>
  <si>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</si>
  <si>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</si>
  <si>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</si>
  <si>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</si>
  <si>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</si>
  <si>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</si>
  <si>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</si>
  <si>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</si>
  <si>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</si>
  <si>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</si>
  <si>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</si>
  <si>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</si>
  <si>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</si>
  <si>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</si>
  <si>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</si>
  <si>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</si>
  <si>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</si>
  <si>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</si>
  <si>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</si>
  <si>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</si>
  <si>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</si>
  <si>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</si>
  <si>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</si>
  <si>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</si>
  <si>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</si>
  <si>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</si>
  <si>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</si>
  <si>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</si>
  <si>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</si>
  <si>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</si>
  <si>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</si>
  <si>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</si>
  <si>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</si>
  <si>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</si>
  <si>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</si>
  <si>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</si>
  <si>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</si>
  <si>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</si>
  <si>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</si>
  <si>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</si>
  <si>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</si>
  <si>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</si>
  <si>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</si>
  <si>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</si>
  <si>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</si>
  <si>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</si>
  <si>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</si>
  <si>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</si>
  <si>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</si>
  <si>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</si>
  <si>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</si>
  <si>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</si>
  <si>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</si>
  <si>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</si>
  <si>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</si>
  <si>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</si>
  <si>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</si>
  <si>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</si>
  <si>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</si>
  <si>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</si>
  <si>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</si>
  <si>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</si>
  <si>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</si>
  <si>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</si>
  <si>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</si>
  <si>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</si>
  <si>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</si>
  <si>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</si>
  <si>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</si>
  <si>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</si>
  <si>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</si>
  <si>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</si>
  <si>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</si>
  <si>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</si>
  <si>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</si>
  <si>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</si>
  <si>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</si>
  <si>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</si>
  <si>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</si>
  <si>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</si>
  <si>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</si>
  <si>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</si>
  <si>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</si>
  <si>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</si>
  <si>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</si>
  <si>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</si>
  <si>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</si>
  <si>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</si>
  <si>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</si>
  <si>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</si>
  <si>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</si>
  <si>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</si>
  <si>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</si>
  <si>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</si>
  <si>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</si>
  <si>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</si>
  <si>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</si>
  <si>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</si>
  <si>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</si>
  <si>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</si>
  <si>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</si>
  <si>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</si>
  <si>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</si>
  <si>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</si>
  <si>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</si>
  <si>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</si>
  <si>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</si>
  <si>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</si>
  <si>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</si>
  <si>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</si>
  <si>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</si>
  <si>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</si>
  <si>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</si>
  <si>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</si>
  <si>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</si>
  <si>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</si>
  <si>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</si>
  <si>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</si>
  <si>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</si>
  <si>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</si>
  <si>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</si>
  <si>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</si>
  <si>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</si>
  <si>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</si>
  <si>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</si>
  <si>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</si>
  <si>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</si>
  <si>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</si>
  <si>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</si>
  <si>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</si>
  <si>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</si>
  <si>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</si>
  <si>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</si>
  <si>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</si>
  <si>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</si>
  <si>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</si>
  <si>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</si>
  <si>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</si>
  <si>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</si>
  <si>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</si>
  <si>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</si>
  <si>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</si>
  <si>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</si>
  <si>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</si>
  <si>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</si>
  <si>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</si>
  <si>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</si>
  <si>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</si>
  <si>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</si>
  <si>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</si>
  <si>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</si>
  <si>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</si>
  <si>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</si>
  <si>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</si>
  <si>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</si>
  <si>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</si>
  <si>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</si>
  <si>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</si>
  <si>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</si>
  <si>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</si>
  <si>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</si>
  <si>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</si>
  <si>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</si>
  <si>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</si>
  <si>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</si>
  <si>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</si>
  <si>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</si>
  <si>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</si>
  <si>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</si>
  <si>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</si>
  <si>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</si>
  <si>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</si>
  <si>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</si>
  <si>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</si>
  <si>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</si>
  <si>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</si>
  <si>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</si>
  <si>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</si>
  <si>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</si>
  <si>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</si>
  <si>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</si>
  <si>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</si>
  <si>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</si>
  <si>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</si>
  <si>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</si>
  <si>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</si>
  <si>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</si>
  <si>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</si>
  <si>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</si>
  <si>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</si>
  <si>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</si>
  <si>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</si>
  <si>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</si>
  <si>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</si>
  <si>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</si>
  <si>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</si>
  <si>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</si>
  <si>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</si>
  <si>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</si>
  <si>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</si>
  <si>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</si>
  <si>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</si>
  <si>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</si>
  <si>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</si>
  <si>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</si>
  <si>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</si>
  <si>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</si>
  <si>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</si>
  <si>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</si>
  <si>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</si>
  <si>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</si>
  <si>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</si>
  <si>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</si>
  <si>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</si>
  <si>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</si>
  <si>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</si>
  <si>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</si>
  <si>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</si>
  <si>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</si>
  <si>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</si>
  <si>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</si>
  <si>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</si>
  <si>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</si>
  <si>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</si>
  <si>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</si>
  <si>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</si>
  <si>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</si>
  <si>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</si>
  <si>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</si>
  <si>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</si>
  <si>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</si>
  <si>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</si>
  <si>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</si>
  <si>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</si>
  <si>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</si>
  <si>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</si>
  <si>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</si>
  <si>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</si>
  <si>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</si>
  <si>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</si>
  <si>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</si>
  <si>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</si>
  <si>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</si>
  <si>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</si>
  <si>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</si>
  <si>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</si>
  <si>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</si>
  <si>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</si>
  <si>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</si>
  <si>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</si>
  <si>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</si>
  <si>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</si>
  <si>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</si>
  <si>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</si>
  <si>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</si>
  <si>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</si>
  <si>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</si>
  <si>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</si>
  <si>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</si>
  <si>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</si>
  <si>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</si>
  <si>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</si>
  <si>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</si>
  <si>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</si>
  <si>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</si>
  <si>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</si>
  <si>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</si>
  <si>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</si>
  <si>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</si>
  <si>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</si>
  <si>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</si>
  <si>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</si>
  <si>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</si>
  <si>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</si>
  <si>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</si>
  <si>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</si>
  <si>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</si>
  <si>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</si>
  <si>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</si>
  <si>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</si>
  <si>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</si>
  <si>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</si>
  <si>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</si>
  <si>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</si>
  <si>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</si>
  <si>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</si>
  <si>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</si>
  <si>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</si>
  <si>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</si>
  <si>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</si>
  <si>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</si>
  <si>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</si>
  <si>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</si>
  <si>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</si>
  <si>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</si>
  <si>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</si>
  <si>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</si>
  <si>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</si>
  <si>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</si>
  <si>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</si>
  <si>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</si>
  <si>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</si>
  <si>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</si>
  <si>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</si>
  <si>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</si>
  <si>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</si>
  <si>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</si>
  <si>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</si>
  <si>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</si>
  <si>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</si>
  <si>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</si>
  <si>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</si>
  <si>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</si>
  <si>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</si>
  <si>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</si>
  <si>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</si>
  <si>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</si>
  <si>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</si>
  <si>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</si>
  <si>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</si>
  <si>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</si>
  <si>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</si>
  <si>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</si>
  <si>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</si>
  <si>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</si>
  <si>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</si>
  <si>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</si>
  <si>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</si>
  <si>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</si>
  <si>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</si>
  <si>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</si>
  <si>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</si>
  <si>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</si>
  <si>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</si>
  <si>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</si>
  <si>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</si>
  <si>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</si>
  <si>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</si>
  <si>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</si>
  <si>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</si>
  <si>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</si>
  <si>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</si>
  <si>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</si>
  <si>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</si>
  <si>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</si>
  <si>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</si>
  <si>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</si>
  <si>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</si>
  <si>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</si>
  <si>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</si>
  <si>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</si>
  <si>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</si>
  <si>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</si>
  <si>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</si>
  <si>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</si>
  <si>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</si>
  <si>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</si>
  <si>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</si>
  <si>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</si>
  <si>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</si>
  <si>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</si>
  <si>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</si>
  <si>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</si>
  <si>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</si>
  <si>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</si>
  <si>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</si>
  <si>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</si>
  <si>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</si>
  <si>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</si>
  <si>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</si>
  <si>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</si>
  <si>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</si>
  <si>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</si>
  <si>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</si>
  <si>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</si>
  <si>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</si>
  <si>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</si>
  <si>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</si>
  <si>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</si>
  <si>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</si>
  <si>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</si>
  <si>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</si>
  <si>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</si>
  <si>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</si>
  <si>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</si>
  <si>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</si>
  <si>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</si>
  <si>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</si>
  <si>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</si>
  <si>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</si>
  <si>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</si>
  <si>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</si>
  <si>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</si>
  <si>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</si>
  <si>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</si>
  <si>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</si>
  <si>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</si>
  <si>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</si>
  <si>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</si>
  <si>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</si>
  <si>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</si>
  <si>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</si>
  <si>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</si>
  <si>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</si>
  <si>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</si>
  <si>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</si>
  <si>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</si>
  <si>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</si>
  <si>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</si>
  <si>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</si>
  <si>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</si>
  <si>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</si>
  <si>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</si>
  <si>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</si>
  <si>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</si>
  <si>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</si>
  <si>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</si>
  <si>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</si>
  <si>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</si>
  <si>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</si>
  <si>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</si>
  <si>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</si>
  <si>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</si>
  <si>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</si>
  <si>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</si>
  <si>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</si>
  <si>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</si>
  <si>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</si>
  <si>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</si>
  <si>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</si>
  <si>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</si>
  <si>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</si>
  <si>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</si>
  <si>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</si>
  <si>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</si>
  <si>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</si>
  <si>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</si>
  <si>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</si>
  <si>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</si>
  <si>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</si>
  <si>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</si>
  <si>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</si>
  <si>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</si>
  <si>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</si>
  <si>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</si>
  <si>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</si>
  <si>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</si>
  <si>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</si>
  <si>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</si>
  <si>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</si>
  <si>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</si>
  <si>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</si>
  <si>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</si>
  <si>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</si>
  <si>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</si>
  <si>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</si>
  <si>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</si>
  <si>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</si>
  <si>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</si>
  <si>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</si>
  <si>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</si>
  <si>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</si>
  <si>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</si>
  <si>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</si>
  <si>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</si>
  <si>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</si>
  <si>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</si>
  <si>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</si>
  <si>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</si>
  <si>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</si>
  <si>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</si>
  <si>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</si>
  <si>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</si>
  <si>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</si>
  <si>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</si>
  <si>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</si>
  <si>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</si>
  <si>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</si>
  <si>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</si>
  <si>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</si>
  <si>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</si>
  <si>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</si>
  <si>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</si>
  <si>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</si>
  <si>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</si>
  <si>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</si>
  <si>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</si>
  <si>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</si>
  <si>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</si>
  <si>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</si>
  <si>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</si>
  <si>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</si>
  <si>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</si>
  <si>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</si>
  <si>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</si>
  <si>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</si>
  <si>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</si>
  <si>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</si>
  <si>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</si>
  <si>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</si>
  <si>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</si>
  <si>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</si>
  <si>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</si>
  <si>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</si>
  <si>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</si>
  <si>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</si>
  <si>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</si>
  <si>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</si>
  <si>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</si>
  <si>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</si>
  <si>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</si>
  <si>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</si>
  <si>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</si>
  <si>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</si>
  <si>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</si>
  <si>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</si>
  <si>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</si>
  <si>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</si>
  <si>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</si>
  <si>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</si>
  <si>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</si>
  <si>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</si>
  <si>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</si>
  <si>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</si>
  <si>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</si>
  <si>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</si>
  <si>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</si>
  <si>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</si>
  <si>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</si>
  <si>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</si>
  <si>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</si>
  <si>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</si>
  <si>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</si>
  <si>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</si>
  <si>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</si>
  <si>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</si>
  <si>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</si>
  <si>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</si>
  <si>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</si>
  <si>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</si>
  <si>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</si>
  <si>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</si>
  <si>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</si>
  <si>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</si>
  <si>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</si>
  <si>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</si>
  <si>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</si>
  <si>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</si>
  <si>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</si>
  <si>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</si>
  <si>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</si>
  <si>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</si>
  <si>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</si>
  <si>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</si>
  <si>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</si>
  <si>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</si>
  <si>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</si>
  <si>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</si>
  <si>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</si>
  <si>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</si>
  <si>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</si>
  <si>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</si>
  <si>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</si>
  <si>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</si>
  <si>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</si>
  <si>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</si>
  <si>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</si>
  <si>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</si>
  <si>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</si>
  <si>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</si>
  <si>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</si>
  <si>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</si>
  <si>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</si>
  <si>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</si>
  <si>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</si>
  <si>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</si>
  <si>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</si>
  <si>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</si>
  <si>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</si>
  <si>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</si>
  <si>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</si>
  <si>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</si>
  <si>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</si>
  <si>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</si>
  <si>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</si>
  <si>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</si>
  <si>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</si>
  <si>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</si>
  <si>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</si>
  <si>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</si>
  <si>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</si>
  <si>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</si>
  <si>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</si>
  <si>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</si>
  <si>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</si>
  <si>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</si>
  <si>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</si>
  <si>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</si>
  <si>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</si>
  <si>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</si>
  <si>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</si>
  <si>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</si>
  <si>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</si>
  <si>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</si>
  <si>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</si>
  <si>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</si>
  <si>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</si>
  <si>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</si>
  <si>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</si>
  <si>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</si>
  <si>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</si>
  <si>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</si>
  <si>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</si>
  <si>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</si>
  <si>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</si>
  <si>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</si>
  <si>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</si>
  <si>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</si>
  <si>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</si>
  <si>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</si>
  <si>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</si>
  <si>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</si>
  <si>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</si>
  <si>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</si>
  <si>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</si>
  <si>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</si>
  <si>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</si>
  <si>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</si>
  <si>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</si>
  <si>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</si>
  <si>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</si>
  <si>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</si>
  <si>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</si>
  <si>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</si>
  <si>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</si>
  <si>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</si>
  <si>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</si>
  <si>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</si>
  <si>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</si>
  <si>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</si>
  <si>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</si>
  <si>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</si>
  <si>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</si>
  <si>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</si>
  <si>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</si>
  <si>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</si>
  <si>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</si>
  <si>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</si>
  <si>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</si>
  <si>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</si>
  <si>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</si>
  <si>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</si>
  <si>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</si>
  <si>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</si>
  <si>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</si>
  <si>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</si>
  <si>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</si>
  <si>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</si>
  <si>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</si>
  <si>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</si>
  <si>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</si>
  <si>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</si>
  <si>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</si>
  <si>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</si>
  <si>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</si>
  <si>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</si>
  <si>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</si>
  <si>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</si>
  <si>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</si>
  <si>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</si>
  <si>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</si>
  <si>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</si>
  <si>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</si>
  <si>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</si>
  <si>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</si>
  <si>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</si>
  <si>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</si>
  <si>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</si>
  <si>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</si>
  <si>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</si>
  <si>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</si>
  <si>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</si>
  <si>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</si>
  <si>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</si>
  <si>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</si>
  <si>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</si>
  <si>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</si>
  <si>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</si>
  <si>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</si>
  <si>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</si>
  <si>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</si>
  <si>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</si>
  <si>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</si>
  <si>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</si>
  <si>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</si>
  <si>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</si>
  <si>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</si>
  <si>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</si>
  <si>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</si>
  <si>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</si>
  <si>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</si>
  <si>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</si>
  <si>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</si>
  <si>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</si>
  <si>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</si>
  <si>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</si>
  <si>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</si>
  <si>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</si>
  <si>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</si>
  <si>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</si>
  <si>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</si>
  <si>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</si>
  <si>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</si>
  <si>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</si>
  <si>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</si>
  <si>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</si>
  <si>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</si>
  <si>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</si>
  <si>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</si>
  <si>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</si>
  <si>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</si>
  <si>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</si>
  <si>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</si>
  <si>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</si>
  <si>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</si>
  <si>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</si>
  <si>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</si>
  <si>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</si>
  <si>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</si>
  <si>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</si>
  <si>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</si>
  <si>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</si>
  <si>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</si>
  <si>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</si>
  <si>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</si>
  <si>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</si>
  <si>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</si>
  <si>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</si>
  <si>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</si>
  <si>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</si>
  <si>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</si>
  <si>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</si>
  <si>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</si>
  <si>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</si>
  <si>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</si>
  <si>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</si>
  <si>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</si>
  <si>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</si>
  <si>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</si>
  <si>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</si>
  <si>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</si>
  <si>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</si>
  <si>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</si>
  <si>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</si>
  <si>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</si>
  <si>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</si>
  <si>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</si>
  <si>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</si>
  <si>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</si>
  <si>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</si>
  <si>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</si>
  <si>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</si>
  <si>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</si>
  <si>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</si>
  <si>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</si>
  <si>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</si>
  <si>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</si>
  <si>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</si>
  <si>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</si>
  <si>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</si>
  <si>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</si>
  <si>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</si>
  <si>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</si>
  <si>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</si>
  <si>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</si>
  <si>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</si>
  <si>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</si>
  <si>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</si>
  <si>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</si>
  <si>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</si>
  <si>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</si>
  <si>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</si>
  <si>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</si>
  <si>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</si>
  <si>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</si>
  <si>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</si>
  <si>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</si>
  <si>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</si>
  <si>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</si>
  <si>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</si>
  <si>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</si>
  <si>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</si>
  <si>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</si>
  <si>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</si>
  <si>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</si>
  <si>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</si>
  <si>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</si>
  <si>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</si>
  <si>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</si>
  <si>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</si>
  <si>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</si>
  <si>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</si>
  <si>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</si>
  <si>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</si>
  <si>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</si>
  <si>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</si>
  <si>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</si>
  <si>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</si>
  <si>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</si>
  <si>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</si>
  <si>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</si>
  <si>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</si>
  <si>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</si>
  <si>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</si>
  <si>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</si>
  <si>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</si>
  <si>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</si>
  <si>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</si>
  <si>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</si>
  <si>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</si>
  <si>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</si>
  <si>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</si>
  <si>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</si>
  <si>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</si>
  <si>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</si>
  <si>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</si>
  <si>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</si>
  <si>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</si>
  <si>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</si>
  <si>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</si>
  <si>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</si>
  <si>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</si>
  <si>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</si>
  <si>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</si>
  <si>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</si>
  <si>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</si>
  <si>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</si>
  <si>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</si>
  <si>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</si>
  <si>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</si>
  <si>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</si>
  <si>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</si>
  <si>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</si>
  <si>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</si>
  <si>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</si>
  <si>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</si>
  <si>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</si>
  <si>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</si>
  <si>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</si>
  <si>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</si>
  <si>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</si>
  <si>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</si>
  <si>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</si>
  <si>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</si>
  <si>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</si>
  <si>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</si>
  <si>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</si>
  <si>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</si>
  <si>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</si>
  <si>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</si>
  <si>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</si>
  <si>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</si>
  <si>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</si>
  <si>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</si>
  <si>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</si>
  <si>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</si>
  <si>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</si>
  <si>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</si>
  <si>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</si>
  <si>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</si>
  <si>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</si>
  <si>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</si>
  <si>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</si>
  <si>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</si>
  <si>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</si>
  <si>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</si>
  <si>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</si>
  <si>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</si>
  <si>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</si>
  <si>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</si>
  <si>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</si>
  <si>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</si>
  <si>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</si>
  <si>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</si>
  <si>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</si>
  <si>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</si>
  <si>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</si>
  <si>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</si>
  <si>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</si>
  <si>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</si>
  <si>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</si>
  <si>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</si>
  <si>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</si>
  <si>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</si>
  <si>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</si>
  <si>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</si>
  <si>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</si>
  <si>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</si>
  <si>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</si>
  <si>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</si>
  <si>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</si>
  <si>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</si>
  <si>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</si>
  <si>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</si>
  <si>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</si>
  <si>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</si>
  <si>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</si>
  <si>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</si>
  <si>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</si>
  <si>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</si>
  <si>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</si>
  <si>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</si>
  <si>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</si>
  <si>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</si>
  <si>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</si>
  <si>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</si>
  <si>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</si>
  <si>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</si>
  <si>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</si>
  <si>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</si>
  <si>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</si>
  <si>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</si>
  <si>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</si>
  <si>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</si>
  <si>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</si>
  <si>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</si>
  <si>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</si>
  <si>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</si>
  <si>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</si>
  <si>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</si>
  <si>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</si>
  <si>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</si>
  <si>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</si>
  <si>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</si>
  <si>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</si>
  <si>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</si>
  <si>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</si>
  <si>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</si>
  <si>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</si>
  <si>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</si>
  <si>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</si>
  <si>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</si>
  <si>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</si>
  <si>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</si>
  <si>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</si>
  <si>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</si>
  <si>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</si>
  <si>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</si>
  <si>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</si>
  <si>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</si>
  <si>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</si>
  <si>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</si>
  <si>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</si>
  <si>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</si>
  <si>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</si>
  <si>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</si>
  <si>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</si>
  <si>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</si>
  <si>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</si>
  <si>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</si>
  <si>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</si>
  <si>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</si>
  <si>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</si>
  <si>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</si>
  <si>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</si>
  <si>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</si>
  <si>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</si>
  <si>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</si>
  <si>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</si>
  <si>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</si>
  <si>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</si>
  <si>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</si>
  <si>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</si>
  <si>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</si>
  <si>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</si>
  <si>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</si>
  <si>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</si>
  <si>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</si>
  <si>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</si>
  <si>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</si>
  <si>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</si>
  <si>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</si>
  <si>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</si>
  <si>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</si>
  <si>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</si>
  <si>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</si>
  <si>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</si>
  <si>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</si>
  <si>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</si>
  <si>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</si>
  <si>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</si>
  <si>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</si>
  <si>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</si>
  <si>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</si>
  <si>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</si>
  <si>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</si>
  <si>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</si>
  <si>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</si>
  <si>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</si>
  <si>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</si>
  <si>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</si>
  <si>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</si>
  <si>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</si>
  <si>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</si>
  <si>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</si>
  <si>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</si>
  <si>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</si>
  <si>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</si>
  <si>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</si>
  <si>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</si>
  <si>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</si>
  <si>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</si>
  <si>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</si>
  <si>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</si>
  <si>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</si>
  <si>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</si>
  <si>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</si>
  <si>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</si>
  <si>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</si>
  <si>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</si>
  <si>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</si>
  <si>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</si>
  <si>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</si>
  <si>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</si>
  <si>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</si>
  <si>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</si>
  <si>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</si>
  <si>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</si>
  <si>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</si>
  <si>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</si>
  <si>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</si>
  <si>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</si>
  <si>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</si>
  <si>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</si>
  <si>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</si>
  <si>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</si>
  <si>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</si>
  <si>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</si>
  <si>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</si>
  <si>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</si>
  <si>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</si>
  <si>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</si>
  <si>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</si>
  <si>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</si>
  <si>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</si>
  <si>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</si>
  <si>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</si>
  <si>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</si>
  <si>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</si>
  <si>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</si>
  <si>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</si>
  <si>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</si>
  <si>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</si>
  <si>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</si>
  <si>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</si>
  <si>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</si>
  <si>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</si>
  <si>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</si>
  <si>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</si>
  <si>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</si>
  <si>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</si>
  <si>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</si>
  <si>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</si>
  <si>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</si>
  <si>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</si>
  <si>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</si>
  <si>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</si>
  <si>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</si>
  <si>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</si>
  <si>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</si>
  <si>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</si>
  <si>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</si>
  <si>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</si>
  <si>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</si>
  <si>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</si>
  <si>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</si>
  <si>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</si>
  <si>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</si>
  <si>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</si>
  <si>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</si>
  <si>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</si>
  <si>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</si>
  <si>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</si>
  <si>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</si>
  <si>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</si>
  <si>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</si>
  <si>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</si>
  <si>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</si>
  <si>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</si>
  <si>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</si>
  <si>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</si>
  <si>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</si>
  <si>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</si>
  <si>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</si>
  <si>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</si>
  <si>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</si>
  <si>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</si>
  <si>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</si>
  <si>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</si>
  <si>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</si>
  <si>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</si>
  <si>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</si>
  <si>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</si>
  <si>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</si>
  <si>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</si>
  <si>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</si>
  <si>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</si>
  <si>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</si>
  <si>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</si>
  <si>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</si>
  <si>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</si>
  <si>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</si>
  <si>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</si>
  <si>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</si>
  <si>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</si>
  <si>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</si>
  <si>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</si>
  <si>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</si>
  <si>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</si>
  <si>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</si>
  <si>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</si>
  <si>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</si>
  <si>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</si>
  <si>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</si>
  <si>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</si>
  <si>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</si>
  <si>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</si>
  <si>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</si>
  <si>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</si>
  <si>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</si>
  <si>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</si>
  <si>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</si>
  <si>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</si>
  <si>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</si>
  <si>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</si>
  <si>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</si>
  <si>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</si>
  <si>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</si>
  <si>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</si>
  <si>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</si>
  <si>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</si>
  <si>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</si>
  <si>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</si>
  <si>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</si>
  <si>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</si>
  <si>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</si>
  <si>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</si>
  <si>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</si>
  <si>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</si>
  <si>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</si>
  <si>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</si>
  <si>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</si>
  <si>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</si>
  <si>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</si>
  <si>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</si>
  <si>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</si>
  <si>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</si>
  <si>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</si>
  <si>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</si>
  <si>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</si>
  <si>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</si>
  <si>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</si>
  <si>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</si>
  <si>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</si>
  <si>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</si>
  <si>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</si>
  <si>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</si>
  <si>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</si>
  <si>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</si>
  <si>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</si>
  <si>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</si>
  <si>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</si>
  <si>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</si>
  <si>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</si>
  <si>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</si>
  <si>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</si>
  <si>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</si>
  <si>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</si>
  <si>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</si>
  <si>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</si>
  <si>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</si>
  <si>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</si>
  <si>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</si>
  <si>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</si>
  <si>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</si>
  <si>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</si>
  <si>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</si>
  <si>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</si>
  <si>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</si>
  <si>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</si>
  <si>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</si>
  <si>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</si>
  <si>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</si>
  <si>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</si>
  <si>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</si>
  <si>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</si>
  <si>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</si>
  <si>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</si>
  <si>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</si>
  <si>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</si>
  <si>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</si>
  <si>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</si>
  <si>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</si>
  <si>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</si>
  <si>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</si>
  <si>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</si>
  <si>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</si>
  <si>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</si>
  <si>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</si>
  <si>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</si>
  <si>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</si>
  <si>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</si>
  <si>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</si>
  <si>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</si>
  <si>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</si>
  <si>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</si>
  <si>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</si>
  <si>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</si>
  <si>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</si>
  <si>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</si>
  <si>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</si>
  <si>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</si>
  <si>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</si>
  <si>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</si>
  <si>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</si>
  <si>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</si>
  <si>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</si>
  <si>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</si>
  <si>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</si>
  <si>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</si>
  <si>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</si>
  <si>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</si>
  <si>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</si>
  <si>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</si>
  <si>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</si>
  <si>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</si>
  <si>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</si>
  <si>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</si>
  <si>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</si>
  <si>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</si>
  <si>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</si>
  <si>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</si>
  <si>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</si>
  <si>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</si>
  <si>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</si>
  <si>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</si>
  <si>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</si>
  <si>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</si>
  <si>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</si>
  <si>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</si>
  <si>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</si>
  <si>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</si>
  <si>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</si>
  <si>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</si>
  <si>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</si>
  <si>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</si>
  <si>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</si>
  <si>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</si>
  <si>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</si>
  <si>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</si>
  <si>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</si>
  <si>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</si>
  <si>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</si>
  <si>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</si>
  <si>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</si>
  <si>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</si>
  <si>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</si>
  <si>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</si>
  <si>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</si>
  <si>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</si>
  <si>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</si>
  <si>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</si>
  <si>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</si>
  <si>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</si>
  <si>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</si>
  <si>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</si>
  <si>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</si>
  <si>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</si>
  <si>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</si>
  <si>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</si>
  <si>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</si>
  <si>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</si>
  <si>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</si>
  <si>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</si>
  <si>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</si>
  <si>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</si>
  <si>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</si>
  <si>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</si>
  <si>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</si>
  <si>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</si>
  <si>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</si>
  <si>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</si>
  <si>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</si>
  <si>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</si>
  <si>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</si>
  <si>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</si>
  <si>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</si>
  <si>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</si>
  <si>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</si>
  <si>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</si>
  <si>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</si>
  <si>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</si>
  <si>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</si>
  <si>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</si>
  <si>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</si>
  <si>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</si>
  <si>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</si>
  <si>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</si>
  <si>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</si>
  <si>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</si>
  <si>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</si>
  <si>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</si>
  <si>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</si>
  <si>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</si>
  <si>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</si>
  <si>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</si>
  <si>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</si>
  <si>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</si>
  <si>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</si>
  <si>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</si>
  <si>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</si>
  <si>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</si>
  <si>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</si>
  <si>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</si>
  <si>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</si>
  <si>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</si>
  <si>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</si>
  <si>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</si>
  <si>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</si>
  <si>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</si>
  <si>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</si>
  <si>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</si>
  <si>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</si>
  <si>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</si>
  <si>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</si>
  <si>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</si>
  <si>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</si>
  <si>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</si>
  <si>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</si>
  <si>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</si>
  <si>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</si>
  <si>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</si>
  <si>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</si>
  <si>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</si>
  <si>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</si>
  <si>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</si>
  <si>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</si>
  <si>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</si>
  <si>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</si>
  <si>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</si>
  <si>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</si>
  <si>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</si>
  <si>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</si>
  <si>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</si>
  <si>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</si>
  <si>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</si>
  <si>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</si>
  <si>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</si>
  <si>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</si>
  <si>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</si>
  <si>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</si>
  <si>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</si>
  <si>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</si>
  <si>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</si>
  <si>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</si>
  <si>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</si>
  <si>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</si>
  <si>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</si>
  <si>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</si>
  <si>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</si>
  <si>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</si>
  <si>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</si>
  <si>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</si>
  <si>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</si>
  <si>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</si>
  <si>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</si>
  <si>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</si>
  <si>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</si>
  <si>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</si>
  <si>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</si>
  <si>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</si>
  <si>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</si>
  <si>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</si>
  <si>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</si>
  <si>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</si>
  <si>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</si>
  <si>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</si>
  <si>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</si>
  <si>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</si>
  <si>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</si>
  <si>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</si>
  <si>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</si>
  <si>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</si>
  <si>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</si>
  <si>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</si>
  <si>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</si>
  <si>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</si>
  <si>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</si>
  <si>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</si>
  <si>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</si>
  <si>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</si>
  <si>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</si>
  <si>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</si>
  <si>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</si>
  <si>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</si>
  <si>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</si>
  <si>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</si>
  <si>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</si>
  <si>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</si>
  <si>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</si>
  <si>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</si>
  <si>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</si>
  <si>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</si>
  <si>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</si>
  <si>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</si>
  <si>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</si>
  <si>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</si>
  <si>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</si>
  <si>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</si>
  <si>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</si>
  <si>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</si>
  <si>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</si>
  <si>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</si>
  <si>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</si>
  <si>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</si>
  <si>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</si>
  <si>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</si>
  <si>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</si>
  <si>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</si>
  <si>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</si>
  <si>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</si>
  <si>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</si>
  <si>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</si>
  <si>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</si>
  <si>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</si>
  <si>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</si>
  <si>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</si>
  <si>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</si>
  <si>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</si>
  <si>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</si>
  <si>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</si>
  <si>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</si>
  <si>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</si>
  <si>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</si>
  <si>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</si>
  <si>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</si>
  <si>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</si>
  <si>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</si>
  <si>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</si>
  <si>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</si>
  <si>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</si>
  <si>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</si>
  <si>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</si>
  <si>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</si>
  <si>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</si>
  <si>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</si>
  <si>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</si>
  <si>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</si>
  <si>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</si>
  <si>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</si>
  <si>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</si>
  <si>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</si>
  <si>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</si>
  <si>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</si>
  <si>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</si>
  <si>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</si>
  <si>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</si>
  <si>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</si>
  <si>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</si>
  <si>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</si>
  <si>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</si>
  <si>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</si>
  <si>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</si>
  <si>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</si>
  <si>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</si>
  <si>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</si>
  <si>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</si>
  <si>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</si>
  <si>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</si>
  <si>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</si>
  <si>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</si>
  <si>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</si>
  <si>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</si>
  <si>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</si>
  <si>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</si>
  <si>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</si>
  <si>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</si>
  <si>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</si>
  <si>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</si>
  <si>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</si>
  <si>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</si>
  <si>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</si>
  <si>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</si>
  <si>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</si>
  <si>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</si>
  <si>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</si>
  <si>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</si>
  <si>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</si>
  <si>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</si>
  <si>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</si>
  <si>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</si>
  <si>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</si>
  <si>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</si>
  <si>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</si>
  <si>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</si>
  <si>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</si>
  <si>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</si>
  <si>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</si>
  <si>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</si>
  <si>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</si>
  <si>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</si>
  <si>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</si>
  <si>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</si>
  <si>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</si>
  <si>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</si>
  <si>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</si>
  <si>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</si>
  <si>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</si>
  <si>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</si>
  <si>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</si>
  <si>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</si>
  <si>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</si>
  <si>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</si>
  <si>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</si>
  <si>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</si>
  <si>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</si>
  <si>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</si>
  <si>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</si>
  <si>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</si>
  <si>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</si>
  <si>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</si>
  <si>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</si>
  <si>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</si>
  <si>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</si>
  <si>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</si>
  <si>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</si>
  <si>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</si>
  <si>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</si>
  <si>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</si>
  <si>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</si>
  <si>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</si>
  <si>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</si>
  <si>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</si>
  <si>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</si>
  <si>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</si>
  <si>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</si>
  <si>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</si>
  <si>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</si>
  <si>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</si>
  <si>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</si>
  <si>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</si>
  <si>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</si>
  <si>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</si>
  <si>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</si>
  <si>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</si>
  <si>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</si>
  <si>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</si>
  <si>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</si>
  <si>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</si>
  <si>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</si>
  <si>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</si>
  <si>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</si>
  <si>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</si>
  <si>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</si>
  <si>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</si>
  <si>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</si>
  <si>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</si>
  <si>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</si>
  <si>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</si>
  <si>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</si>
  <si>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</si>
  <si>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</si>
  <si>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</si>
  <si>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</si>
  <si>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</si>
  <si>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</si>
  <si>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</si>
  <si>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</si>
  <si>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</si>
  <si>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</si>
  <si>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</si>
  <si>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</si>
  <si>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</si>
  <si>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</si>
  <si>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</si>
  <si>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</si>
  <si>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</si>
  <si>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</si>
  <si>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</si>
  <si>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</si>
  <si>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</si>
  <si>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</si>
  <si>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</si>
  <si>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</si>
  <si>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</si>
  <si>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</si>
  <si>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</si>
  <si>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</si>
  <si>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</si>
  <si>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</si>
  <si>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</si>
  <si>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</si>
  <si>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</si>
  <si>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</si>
  <si>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</si>
  <si>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</si>
  <si>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</si>
  <si>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</si>
  <si>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</si>
  <si>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</si>
  <si>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</si>
  <si>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</si>
  <si>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</si>
  <si>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</si>
  <si>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</si>
  <si>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</si>
  <si>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</si>
  <si>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</si>
  <si>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</si>
  <si>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</si>
  <si>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</si>
  <si>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</si>
  <si>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</si>
  <si>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</si>
  <si>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</si>
  <si>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</si>
  <si>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</si>
  <si>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</si>
  <si>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</si>
  <si>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</si>
  <si>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</si>
  <si>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</si>
  <si>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</si>
  <si>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</si>
  <si>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</si>
  <si>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</si>
  <si>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</si>
  <si>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</si>
  <si>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</si>
  <si>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</si>
  <si>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</si>
  <si>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</si>
  <si>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</si>
  <si>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</si>
  <si>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</si>
  <si>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</si>
  <si>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</si>
  <si>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</si>
  <si>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</si>
  <si>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</si>
  <si>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</si>
  <si>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</si>
  <si>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</si>
  <si>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</si>
  <si>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</si>
  <si>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</si>
  <si>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</si>
  <si>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</si>
  <si>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</si>
  <si>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</si>
  <si>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</si>
  <si>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</si>
  <si>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</si>
  <si>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</si>
  <si>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</si>
  <si>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</si>
  <si>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</si>
  <si>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</si>
  <si>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</si>
  <si>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</si>
  <si>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</si>
  <si>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</si>
  <si>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</si>
  <si>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</si>
  <si>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</si>
  <si>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</si>
  <si>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</si>
  <si>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</si>
  <si>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</si>
  <si>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</si>
  <si>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</si>
  <si>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</si>
  <si>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</si>
  <si>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</si>
  <si>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</si>
  <si>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</si>
  <si>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</si>
  <si>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</si>
  <si>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</si>
  <si>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</si>
  <si>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</si>
  <si>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</si>
  <si>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</si>
  <si>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</si>
  <si>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</si>
  <si>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</si>
  <si>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</si>
  <si>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</si>
  <si>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</si>
  <si>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</si>
  <si>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</si>
  <si>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</si>
  <si>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</si>
  <si>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</si>
  <si>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</si>
  <si>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</si>
  <si>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</si>
  <si>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</si>
  <si>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</si>
  <si>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</si>
  <si>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</si>
  <si>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</si>
  <si>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</si>
  <si>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</si>
  <si>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</si>
  <si>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</si>
  <si>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</si>
  <si>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</si>
  <si>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</si>
  <si>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</si>
  <si>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</si>
  <si>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</si>
  <si>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</si>
  <si>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</si>
  <si>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</si>
  <si>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</si>
  <si>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</si>
  <si>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</si>
  <si>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</si>
  <si>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</si>
  <si>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</si>
  <si>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</si>
  <si>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</si>
  <si>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</si>
  <si>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</si>
  <si>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</si>
  <si>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</si>
  <si>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</si>
  <si>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</si>
  <si>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</si>
  <si>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</si>
  <si>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</si>
  <si>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</si>
  <si>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</si>
  <si>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</si>
  <si>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</si>
  <si>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</si>
  <si>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</si>
  <si>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</si>
  <si>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</si>
  <si>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</si>
  <si>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</si>
  <si>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</si>
  <si>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</si>
  <si>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</si>
  <si>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</si>
  <si>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</si>
  <si>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</si>
  <si>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</si>
  <si>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</si>
  <si>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</si>
  <si>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</si>
  <si>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</si>
  <si>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</si>
  <si>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</si>
  <si>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</si>
  <si>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</si>
  <si>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</si>
  <si>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</si>
  <si>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</si>
  <si>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</si>
  <si>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</si>
  <si>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</si>
  <si>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</si>
  <si>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</si>
  <si>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</si>
  <si>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</si>
  <si>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</si>
  <si>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</si>
  <si>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</si>
  <si>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</si>
  <si>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</si>
  <si>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</si>
  <si>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</si>
  <si>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</si>
  <si>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</si>
  <si>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</si>
  <si>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</si>
  <si>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</si>
  <si>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</si>
  <si>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</si>
  <si>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</si>
  <si>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</si>
  <si>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</si>
  <si>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</si>
  <si>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</si>
  <si>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</si>
  <si>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</si>
  <si>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</si>
  <si>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</si>
  <si>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</si>
  <si>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</si>
  <si>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</si>
  <si>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</si>
  <si>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</si>
  <si>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</si>
  <si>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</si>
  <si>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</si>
  <si>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</si>
  <si>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</si>
  <si>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</si>
  <si>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</si>
  <si>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</si>
  <si>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</si>
  <si>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</si>
  <si>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</si>
  <si>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</si>
  <si>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</si>
  <si>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</si>
  <si>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</si>
  <si>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</si>
  <si>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</si>
  <si>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</si>
  <si>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</si>
  <si>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</si>
  <si>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</si>
  <si>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</si>
  <si>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</si>
  <si>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</si>
  <si>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</si>
  <si>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</si>
  <si>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</si>
  <si>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</si>
  <si>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</si>
  <si>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</si>
  <si>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</si>
  <si>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</si>
  <si>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</si>
  <si>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</si>
  <si>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</si>
  <si>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</si>
  <si>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</si>
  <si>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</si>
  <si>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</si>
  <si>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</si>
  <si>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</si>
  <si>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</si>
  <si>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</si>
  <si>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</si>
  <si>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</si>
  <si>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</si>
  <si>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</si>
  <si>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</si>
  <si>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</si>
  <si>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</si>
  <si>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</si>
  <si>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</si>
  <si>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</si>
  <si>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</si>
  <si>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</si>
  <si>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</si>
  <si>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</si>
  <si>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</si>
  <si>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</si>
  <si>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</si>
  <si>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</si>
  <si>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</si>
  <si>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</si>
  <si>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</si>
  <si>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</si>
  <si>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</si>
  <si>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</si>
  <si>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</si>
  <si>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</si>
  <si>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</si>
  <si>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</si>
  <si>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</si>
  <si>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</si>
  <si>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</si>
  <si>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</si>
  <si>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</si>
  <si>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</si>
  <si>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</si>
  <si>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</si>
  <si>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</si>
  <si>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</si>
  <si>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</si>
  <si>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</si>
  <si>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</si>
  <si>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</si>
  <si>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</si>
  <si>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</si>
  <si>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</si>
  <si>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</si>
  <si>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</si>
  <si>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</si>
  <si>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</si>
  <si>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</si>
  <si>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</si>
  <si>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</si>
  <si>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</si>
  <si>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</si>
  <si>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</si>
  <si>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</si>
  <si>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</si>
  <si>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</si>
  <si>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</si>
  <si>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</si>
  <si>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</si>
  <si>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</si>
  <si>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</si>
  <si>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</si>
  <si>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</si>
  <si>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</si>
  <si>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</si>
  <si>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</si>
  <si>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</si>
  <si>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</si>
  <si>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</si>
  <si>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</si>
  <si>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</si>
  <si>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</si>
  <si>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</si>
  <si>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</si>
  <si>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</si>
  <si>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</si>
  <si>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</si>
  <si>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</si>
  <si>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</si>
  <si>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</si>
  <si>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</si>
  <si>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</si>
  <si>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</si>
  <si>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</si>
  <si>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</si>
  <si>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</si>
  <si>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</si>
  <si>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</si>
  <si>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</si>
  <si>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</si>
  <si>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</si>
  <si>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</si>
  <si>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</si>
  <si>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</si>
  <si>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</si>
  <si>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</si>
  <si>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</si>
  <si>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</si>
  <si>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</si>
  <si>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</si>
  <si>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</si>
  <si>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</si>
  <si>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</si>
  <si>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</si>
  <si>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</si>
  <si>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</si>
  <si>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</si>
  <si>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</si>
  <si>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</si>
  <si>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</si>
  <si>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</si>
  <si>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</si>
  <si>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</si>
  <si>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</si>
  <si>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</si>
  <si>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</si>
  <si>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</si>
  <si>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</si>
  <si>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</si>
  <si>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</si>
  <si>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</si>
  <si>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</si>
  <si>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</si>
  <si>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</si>
  <si>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</si>
  <si>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</si>
  <si>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</si>
  <si>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</si>
  <si>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</si>
  <si>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</si>
  <si>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</si>
  <si>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</si>
  <si>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</si>
  <si>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</si>
  <si>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</si>
  <si>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</si>
  <si>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</si>
  <si>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</si>
  <si>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</si>
  <si>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</si>
  <si>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</si>
  <si>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</si>
  <si>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</si>
  <si>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</si>
  <si>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</si>
  <si>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</si>
  <si>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</si>
  <si>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</si>
  <si>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</si>
  <si>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</si>
  <si>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</si>
  <si>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</si>
  <si>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</si>
  <si>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</si>
  <si>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</si>
  <si>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</si>
  <si>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</si>
  <si>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</si>
  <si>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</si>
  <si>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</si>
  <si>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</si>
  <si>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</si>
  <si>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</si>
  <si>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</si>
  <si>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</si>
  <si>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</si>
  <si>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</si>
  <si>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</si>
  <si>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</si>
  <si>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</si>
  <si>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</si>
  <si>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</si>
  <si>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</si>
  <si>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</si>
  <si>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</si>
  <si>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</si>
  <si>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</si>
  <si>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</si>
  <si>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</si>
  <si>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</si>
  <si>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</si>
  <si>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</si>
  <si>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</si>
  <si>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</si>
  <si>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</si>
  <si>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</si>
  <si>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</si>
  <si>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</si>
  <si>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</si>
  <si>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</si>
  <si>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</si>
  <si>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</si>
  <si>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</si>
  <si>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</si>
  <si>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</si>
  <si>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</si>
  <si>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</si>
  <si>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</si>
  <si>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</si>
  <si>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</si>
  <si>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</si>
  <si>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</si>
  <si>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</si>
  <si>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</si>
  <si>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</si>
  <si>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</si>
  <si>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</si>
  <si>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</si>
  <si>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</si>
  <si>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</si>
  <si>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</si>
  <si>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</si>
  <si>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</si>
  <si>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</si>
  <si>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</si>
  <si>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</si>
  <si>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</si>
  <si>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</si>
  <si>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</si>
  <si>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</si>
  <si>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</si>
  <si>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</si>
  <si>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</si>
  <si>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</si>
  <si>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</si>
  <si>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</si>
  <si>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</si>
  <si>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</si>
  <si>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</si>
  <si>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</si>
  <si>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</si>
  <si>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</si>
  <si>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</si>
  <si>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</si>
  <si>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</si>
  <si>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</si>
  <si>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</si>
  <si>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</si>
  <si>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</si>
  <si>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</si>
  <si>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</si>
  <si>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</si>
  <si>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</si>
  <si>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</si>
  <si>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</si>
  <si>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</si>
  <si>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</si>
  <si>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</si>
  <si>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</si>
  <si>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</si>
  <si>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</si>
  <si>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</si>
  <si>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</si>
  <si>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</si>
  <si>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</si>
  <si>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</si>
  <si>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</si>
  <si>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</si>
  <si>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</si>
  <si>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</si>
  <si>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</si>
  <si>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</si>
  <si>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</si>
  <si>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</si>
  <si>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</si>
  <si>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</si>
  <si>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</si>
  <si>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</si>
  <si>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</si>
  <si>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</si>
  <si>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</si>
  <si>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</si>
  <si>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</si>
  <si>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</si>
  <si>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</si>
  <si>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</si>
  <si>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</si>
  <si>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</si>
  <si>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</si>
  <si>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</si>
  <si>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</si>
  <si>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</si>
  <si>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</si>
  <si>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</si>
  <si>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</si>
  <si>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</si>
  <si>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</si>
  <si>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</si>
  <si>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</si>
  <si>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</si>
  <si>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</si>
  <si>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</si>
  <si>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</si>
  <si>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</si>
  <si>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</si>
  <si>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</si>
  <si>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</si>
  <si>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</si>
  <si>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</si>
  <si>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</si>
  <si>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</si>
  <si>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</si>
  <si>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</si>
  <si>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</si>
  <si>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</si>
  <si>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</si>
  <si>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</si>
  <si>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</si>
  <si>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</si>
  <si>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</si>
  <si>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</si>
  <si>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</si>
  <si>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</si>
  <si>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</si>
  <si>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</si>
  <si>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</si>
  <si>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</si>
  <si>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</si>
  <si>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</si>
  <si>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</si>
  <si>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</si>
  <si>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</si>
  <si>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</si>
  <si>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</si>
  <si>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</si>
  <si>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</si>
  <si>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</si>
  <si>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</si>
  <si>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</si>
  <si>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</si>
  <si>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</si>
  <si>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</si>
  <si>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</si>
  <si>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</si>
  <si>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</si>
  <si>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</si>
  <si>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</si>
  <si>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</si>
  <si>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</si>
  <si>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</si>
  <si>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</si>
  <si>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</si>
  <si>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</si>
  <si>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</si>
  <si>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</si>
  <si>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</si>
  <si>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</si>
  <si>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</si>
  <si>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</si>
  <si>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</si>
  <si>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</si>
  <si>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</si>
  <si>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</si>
  <si>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</si>
  <si>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</si>
  <si>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</si>
  <si>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</si>
  <si>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</si>
  <si>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</si>
  <si>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</si>
  <si>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</si>
  <si>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</si>
  <si>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</si>
  <si>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</si>
  <si>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</si>
  <si>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</si>
  <si>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</si>
  <si>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</si>
  <si>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</si>
  <si>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</si>
  <si>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</si>
  <si>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</si>
  <si>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</si>
  <si>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</si>
  <si>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</si>
  <si>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</si>
  <si>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</si>
  <si>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</si>
  <si>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</si>
  <si>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</si>
  <si>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</si>
  <si>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</si>
  <si>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</si>
  <si>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</si>
  <si>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</si>
  <si>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</si>
  <si>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</si>
  <si>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</si>
  <si>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</si>
  <si>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</si>
  <si>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</si>
  <si>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</si>
  <si>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</si>
  <si>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</si>
  <si>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</si>
  <si>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</si>
  <si>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</si>
  <si>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</si>
  <si>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</si>
  <si>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</si>
  <si>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</si>
  <si>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</si>
  <si>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</si>
  <si>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</si>
  <si>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</si>
  <si>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</si>
  <si>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</si>
  <si>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</si>
  <si>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</si>
  <si>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</si>
  <si>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</si>
  <si>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</si>
  <si>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</si>
  <si>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</si>
  <si>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</si>
  <si>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</si>
  <si>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</si>
  <si>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</si>
  <si>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</si>
  <si>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</si>
  <si>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</si>
  <si>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</si>
  <si>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</si>
  <si>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</si>
  <si>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</si>
  <si>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</si>
  <si>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</si>
  <si>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</si>
  <si>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</si>
  <si>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</si>
  <si>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</si>
  <si>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</si>
  <si>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</si>
  <si>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</si>
  <si>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</si>
  <si>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</si>
  <si>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</si>
  <si>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</si>
  <si>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</si>
  <si>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</si>
  <si>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</si>
  <si>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</si>
  <si>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</si>
  <si>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</si>
  <si>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</si>
  <si>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</si>
  <si>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</si>
  <si>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</si>
  <si>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</si>
  <si>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</si>
  <si>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</si>
  <si>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</si>
  <si>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</si>
  <si>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</si>
  <si>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</si>
  <si>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</si>
  <si>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</si>
  <si>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</si>
  <si>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</si>
  <si>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</si>
  <si>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</si>
  <si>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</si>
  <si>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</si>
  <si>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</si>
  <si>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</si>
  <si>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</si>
  <si>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</si>
  <si>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</si>
  <si>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</si>
  <si>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</si>
  <si>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</si>
  <si>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</si>
  <si>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</si>
  <si>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</si>
  <si>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</si>
  <si>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</si>
  <si>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</si>
  <si>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</si>
  <si>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</si>
  <si>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</si>
  <si>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</si>
  <si>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</si>
  <si>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</si>
  <si>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</si>
  <si>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</si>
  <si>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</si>
  <si>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</si>
  <si>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</si>
  <si>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</si>
  <si>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</si>
  <si>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</si>
  <si>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</si>
  <si>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</si>
  <si>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</si>
  <si>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</si>
  <si>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</si>
  <si>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</si>
  <si>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</si>
  <si>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</si>
  <si>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</si>
  <si>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</si>
  <si>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</si>
  <si>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</si>
  <si>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</si>
  <si>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</si>
  <si>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</si>
  <si>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</si>
  <si>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</si>
  <si>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</si>
  <si>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</si>
  <si>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</si>
  <si>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</si>
  <si>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</si>
  <si>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</si>
  <si>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</si>
  <si>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</si>
  <si>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</si>
  <si>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</si>
  <si>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</si>
  <si>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</si>
  <si>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</si>
  <si>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</si>
  <si>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</si>
  <si>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</si>
  <si>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</si>
  <si>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</si>
  <si>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</si>
  <si>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</si>
  <si>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</si>
  <si>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</si>
  <si>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</si>
  <si>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</si>
  <si>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</si>
  <si>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</si>
  <si>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</si>
  <si>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</si>
  <si>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</si>
  <si>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</si>
  <si>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</si>
  <si>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</si>
  <si>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</si>
  <si>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</si>
  <si>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</si>
  <si>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</si>
  <si>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</si>
  <si>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</si>
  <si>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</si>
  <si>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</si>
  <si>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</si>
  <si>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</si>
  <si>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</si>
  <si>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</si>
  <si>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</si>
  <si>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</si>
  <si>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</si>
  <si>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</si>
  <si>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</si>
  <si>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</si>
  <si>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</si>
  <si>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</si>
  <si>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</si>
  <si>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</si>
  <si>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</si>
  <si>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</si>
  <si>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</si>
  <si>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</si>
  <si>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</si>
  <si>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</si>
  <si>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</si>
  <si>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</si>
  <si>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</si>
  <si>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</si>
  <si>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</si>
  <si>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</si>
  <si>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</si>
  <si>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</si>
  <si>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</si>
  <si>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</si>
  <si>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</si>
  <si>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</si>
  <si>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</si>
  <si>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</si>
  <si>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</si>
  <si>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</si>
  <si>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</si>
  <si>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</si>
  <si>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</si>
  <si>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</si>
  <si>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</si>
  <si>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</si>
  <si>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</si>
  <si>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</si>
  <si>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</si>
  <si>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</si>
  <si>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</si>
  <si>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</si>
  <si>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</si>
  <si>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</si>
  <si>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</si>
  <si>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</si>
  <si>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</si>
  <si>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</si>
  <si>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</si>
  <si>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</si>
  <si>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</si>
  <si>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</si>
  <si>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</si>
  <si>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</si>
  <si>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</si>
  <si>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</si>
  <si>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</si>
  <si>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</si>
  <si>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</si>
  <si>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</si>
  <si>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</si>
  <si>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</si>
  <si>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</si>
  <si>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</si>
  <si>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</si>
  <si>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</si>
  <si>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</si>
  <si>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</si>
  <si>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</si>
  <si>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</si>
  <si>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</si>
  <si>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</si>
  <si>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</si>
  <si>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</si>
  <si>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</si>
  <si>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</si>
  <si>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</si>
  <si>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</si>
  <si>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</si>
  <si>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</si>
  <si>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</si>
  <si>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</si>
  <si>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</si>
  <si>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</si>
  <si>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</si>
  <si>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</si>
  <si>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</si>
  <si>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</si>
  <si>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</si>
  <si>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</si>
  <si>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</si>
  <si>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</si>
  <si>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</si>
  <si>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</si>
  <si>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</si>
  <si>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</si>
  <si>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</si>
  <si>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</si>
  <si>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</si>
  <si>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</si>
  <si>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</si>
  <si>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</si>
  <si>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</si>
  <si>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</si>
  <si>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</si>
  <si>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</si>
  <si>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</si>
  <si>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</si>
  <si>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</si>
  <si>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</si>
  <si>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</si>
  <si>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</si>
  <si>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</si>
  <si>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</si>
  <si>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</si>
  <si>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</si>
  <si>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</si>
  <si>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</si>
  <si>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</si>
  <si>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</si>
  <si>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</si>
  <si>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</si>
  <si>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</si>
  <si>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</si>
  <si>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</si>
  <si>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</si>
  <si>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</si>
  <si>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</si>
  <si>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</si>
  <si>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</si>
  <si>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</si>
  <si>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</si>
  <si>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</si>
  <si>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</si>
  <si>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</si>
  <si>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</si>
  <si>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</si>
  <si>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</si>
  <si>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</si>
  <si>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</si>
  <si>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</si>
  <si>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</si>
  <si>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</si>
  <si>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</si>
  <si>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</si>
  <si>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</si>
  <si>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</si>
  <si>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</si>
  <si>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</si>
  <si>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</si>
  <si>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</si>
  <si>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</si>
  <si>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</si>
  <si>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</si>
  <si>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</si>
  <si>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</si>
  <si>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</si>
  <si>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</si>
  <si>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</si>
  <si>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</si>
  <si>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</si>
  <si>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</si>
  <si>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</si>
  <si>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</si>
  <si>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</si>
  <si>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</si>
  <si>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</si>
  <si>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</si>
  <si>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</si>
  <si>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</si>
  <si>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</si>
  <si>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</si>
  <si>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</si>
  <si>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</si>
  <si>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</si>
  <si>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</si>
  <si>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</si>
  <si>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</si>
  <si>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</si>
  <si>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</si>
  <si>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</si>
  <si>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</si>
  <si>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</si>
  <si>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</si>
  <si>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</si>
  <si>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</si>
  <si>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</si>
  <si>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</si>
  <si>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</si>
  <si>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</si>
  <si>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</si>
  <si>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</si>
  <si>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</si>
  <si>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</si>
  <si>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</si>
  <si>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</si>
  <si>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</si>
  <si>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</si>
  <si>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</si>
  <si>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</si>
  <si>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</si>
  <si>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</si>
  <si>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</si>
  <si>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</si>
  <si>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</si>
  <si>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</si>
  <si>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</si>
  <si>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</si>
  <si>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</si>
  <si>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</si>
  <si>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</si>
  <si>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</si>
  <si>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</si>
  <si>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</si>
  <si>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</si>
  <si>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</si>
  <si>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</si>
  <si>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</si>
  <si>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</si>
  <si>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</si>
  <si>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</si>
  <si>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</si>
  <si>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</si>
  <si>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</si>
  <si>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</si>
  <si>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</si>
  <si>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</si>
  <si>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</si>
  <si>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</si>
  <si>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</si>
  <si>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</si>
  <si>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</si>
  <si>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</si>
  <si>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</si>
  <si>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</si>
  <si>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</si>
  <si>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</si>
  <si>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</si>
  <si>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</si>
  <si>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</si>
  <si>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</si>
  <si>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</si>
  <si>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</si>
  <si>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</si>
  <si>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</si>
  <si>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</si>
  <si>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</si>
  <si>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</si>
  <si>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</si>
  <si>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</si>
  <si>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</si>
  <si>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</si>
  <si>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</si>
  <si>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</si>
  <si>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</si>
  <si>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</si>
  <si>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</si>
  <si>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</si>
  <si>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</si>
  <si>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</si>
  <si>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</si>
  <si>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</si>
  <si>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</si>
  <si>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</si>
  <si>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</si>
  <si>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</si>
  <si>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</si>
  <si>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</si>
  <si>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</si>
  <si>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</si>
  <si>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</si>
  <si>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</si>
  <si>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</si>
  <si>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</si>
  <si>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</si>
  <si>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</si>
  <si>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</si>
  <si>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</si>
  <si>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</si>
  <si>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</si>
  <si>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</si>
  <si>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</si>
  <si>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</si>
  <si>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</si>
  <si>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</si>
  <si>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</si>
  <si>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</si>
  <si>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</si>
  <si>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</si>
  <si>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</si>
  <si>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</si>
  <si>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</si>
  <si>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</si>
  <si>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</si>
  <si>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</si>
  <si>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</si>
  <si>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</si>
  <si>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</si>
  <si>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</si>
  <si>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</si>
  <si>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</si>
  <si>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</si>
  <si>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</si>
  <si>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</si>
  <si>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</si>
  <si>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</si>
  <si>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</si>
  <si>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</si>
  <si>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</si>
  <si>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</si>
  <si>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</si>
  <si>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</si>
  <si>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</si>
  <si>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</si>
  <si>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</si>
  <si>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</si>
  <si>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</si>
  <si>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</si>
  <si>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</si>
  <si>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</si>
  <si>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</si>
  <si>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</si>
  <si>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</si>
  <si>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</si>
  <si>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</si>
  <si>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</si>
  <si>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</si>
  <si>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</si>
  <si>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</si>
  <si>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</si>
  <si>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</si>
  <si>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</si>
  <si>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</si>
  <si>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</si>
  <si>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</si>
  <si>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</si>
  <si>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</si>
  <si>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</si>
  <si>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</si>
  <si>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</si>
  <si>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</si>
  <si>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</si>
  <si>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</si>
  <si>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</si>
  <si>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</si>
  <si>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</si>
  <si>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</si>
  <si>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</si>
  <si>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</si>
  <si>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</si>
  <si>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</si>
  <si>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</si>
  <si>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</si>
  <si>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</si>
  <si>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</si>
  <si>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</si>
  <si>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</si>
  <si>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</si>
  <si>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</si>
  <si>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</si>
  <si>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</si>
  <si>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</si>
  <si>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</si>
  <si>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</si>
  <si>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</si>
  <si>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</si>
  <si>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</si>
  <si>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</si>
  <si>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</si>
  <si>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</si>
  <si>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</si>
  <si>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</si>
  <si>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</si>
  <si>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</si>
  <si>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</si>
  <si>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</si>
  <si>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</si>
  <si>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</si>
  <si>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</si>
  <si>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</si>
  <si>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</si>
  <si>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</si>
  <si>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</si>
  <si>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</si>
  <si>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</si>
  <si>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</si>
  <si>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</si>
  <si>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</si>
  <si>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</si>
  <si>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</si>
  <si>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</si>
  <si>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</si>
  <si>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</si>
  <si>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</si>
  <si>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</si>
  <si>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</si>
  <si>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</si>
  <si>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</si>
  <si>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</si>
  <si>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</si>
  <si>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</si>
  <si>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</si>
  <si>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</si>
  <si>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</si>
  <si>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</si>
  <si>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</si>
  <si>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</si>
  <si>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</si>
  <si>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</si>
  <si>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</si>
  <si>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</si>
  <si>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</si>
  <si>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</si>
  <si>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</si>
  <si>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</si>
  <si>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</si>
  <si>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</si>
  <si>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</si>
  <si>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</si>
  <si>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</si>
  <si>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</si>
  <si>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</si>
  <si>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</si>
  <si>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</si>
  <si>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</si>
  <si>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</si>
  <si>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</si>
  <si>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</si>
  <si>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</si>
  <si>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</si>
  <si>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</si>
  <si>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</si>
  <si>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</si>
  <si>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</si>
  <si>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</si>
  <si>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</si>
  <si>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</si>
  <si>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</si>
  <si>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</si>
  <si>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</si>
  <si>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</si>
  <si>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</si>
  <si>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</si>
  <si>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</si>
  <si>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</si>
  <si>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</si>
  <si>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</si>
  <si>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</si>
  <si>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</si>
  <si>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</si>
  <si>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</si>
  <si>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</si>
  <si>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</si>
  <si>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</si>
  <si>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</si>
  <si>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</si>
  <si>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</si>
  <si>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</si>
  <si>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</si>
  <si>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</si>
  <si>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</si>
  <si>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</si>
  <si>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</si>
  <si>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</si>
  <si>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</si>
  <si>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</si>
  <si>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</si>
  <si>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</si>
  <si>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</si>
  <si>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</si>
  <si>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</si>
  <si>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</si>
  <si>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</si>
  <si>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</si>
  <si>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</si>
  <si>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</si>
  <si>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</si>
  <si>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</si>
  <si>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</si>
  <si>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</si>
  <si>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</si>
  <si>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</si>
  <si>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</si>
  <si>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</si>
  <si>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</si>
  <si>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</si>
  <si>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</si>
  <si>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</si>
  <si>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</si>
  <si>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</si>
  <si>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</si>
  <si>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</si>
  <si>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</si>
  <si>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</si>
  <si>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</si>
  <si>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</si>
  <si>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</si>
  <si>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</si>
  <si>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</si>
  <si>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</si>
  <si>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</si>
  <si>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</si>
  <si>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</si>
  <si>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</si>
  <si>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</si>
  <si>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</si>
  <si>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</si>
  <si>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</si>
  <si>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</si>
  <si>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</si>
  <si>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</si>
  <si>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</si>
  <si>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</si>
  <si>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</si>
  <si>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</si>
  <si>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</si>
  <si>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</si>
  <si>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</si>
  <si>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</si>
  <si>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</si>
  <si>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</si>
  <si>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</si>
  <si>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</si>
  <si>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</si>
  <si>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</si>
  <si>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</si>
  <si>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</si>
  <si>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</si>
  <si>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</si>
  <si>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</si>
  <si>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</si>
  <si>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</si>
  <si>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</si>
  <si>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</si>
  <si>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</si>
  <si>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</si>
  <si>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</si>
  <si>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</si>
  <si>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</si>
  <si>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</si>
  <si>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</si>
  <si>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</si>
  <si>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</si>
  <si>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</si>
  <si>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</si>
  <si>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</si>
  <si>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</si>
  <si>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</si>
  <si>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</si>
  <si>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</si>
  <si>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</si>
  <si>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</si>
  <si>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</si>
  <si>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</si>
  <si>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</si>
  <si>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</si>
  <si>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</si>
  <si>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</si>
  <si>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</si>
  <si>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</si>
  <si>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</si>
  <si>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</si>
  <si>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</si>
  <si>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</si>
  <si>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</si>
  <si>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</si>
  <si>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</si>
  <si>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</si>
  <si>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</si>
  <si>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</si>
  <si>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</si>
  <si>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</si>
  <si>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</si>
  <si>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</si>
  <si>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</si>
  <si>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</si>
  <si>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</si>
  <si>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</si>
  <si>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</si>
  <si>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</si>
  <si>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</si>
  <si>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</si>
  <si>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</si>
  <si>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</si>
  <si>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</si>
  <si>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</si>
  <si>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</si>
  <si>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</si>
  <si>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</si>
  <si>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</si>
  <si>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</si>
  <si>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</si>
  <si>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</si>
  <si>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</si>
  <si>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</si>
  <si>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</si>
  <si>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</si>
  <si>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</si>
  <si>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</si>
  <si>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</si>
  <si>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</si>
  <si>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</si>
  <si>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</si>
  <si>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</si>
  <si>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</si>
  <si>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</si>
  <si>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</si>
  <si>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</si>
  <si>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</si>
  <si>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</si>
  <si>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</si>
  <si>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</si>
  <si>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</si>
  <si>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</si>
  <si>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</si>
  <si>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</si>
  <si>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</si>
  <si>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</si>
  <si>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</si>
  <si>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</si>
  <si>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</si>
  <si>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</si>
  <si>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</si>
  <si>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</si>
  <si>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</si>
  <si>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</si>
  <si>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</si>
  <si>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</si>
  <si>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</si>
  <si>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</si>
  <si>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</si>
  <si>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</si>
  <si>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</si>
  <si>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</si>
  <si>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</si>
  <si>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</si>
  <si>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</si>
  <si>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</si>
  <si>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</si>
  <si>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</si>
  <si>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</si>
  <si>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</si>
  <si>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</si>
  <si>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</si>
  <si>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</si>
  <si>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</si>
  <si>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</si>
  <si>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</si>
  <si>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</si>
  <si>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</si>
  <si>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</si>
  <si>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</si>
  <si>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</si>
  <si>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</si>
  <si>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</si>
  <si>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</si>
  <si>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</si>
  <si>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</si>
  <si>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</si>
  <si>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</si>
  <si>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</si>
  <si>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</si>
  <si>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</si>
  <si>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</si>
  <si>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</si>
  <si>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</si>
  <si>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</si>
  <si>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</si>
  <si>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</si>
  <si>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</si>
  <si>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</si>
  <si>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</si>
  <si>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</si>
  <si>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</si>
  <si>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</si>
  <si>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</si>
  <si>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</si>
  <si>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</si>
  <si>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</si>
  <si>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</si>
  <si>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</si>
  <si>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</si>
  <si>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</si>
  <si>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</si>
  <si>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</si>
  <si>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</si>
  <si>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</si>
  <si>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</si>
  <si>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</si>
  <si>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</si>
  <si>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</si>
  <si>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</si>
  <si>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</si>
  <si>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</si>
  <si>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</si>
  <si>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</si>
  <si>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</si>
  <si>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</si>
  <si>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</si>
  <si>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</si>
  <si>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</si>
  <si>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</si>
  <si>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</si>
  <si>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</si>
  <si>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</si>
  <si>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</si>
  <si>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</si>
  <si>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</si>
  <si>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</si>
  <si>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</si>
  <si>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</si>
  <si>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</si>
  <si>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</si>
  <si>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</si>
  <si>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</si>
  <si>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</si>
  <si>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</si>
  <si>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</si>
  <si>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</si>
  <si>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</si>
  <si>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</si>
  <si>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</si>
  <si>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</si>
  <si>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</si>
  <si>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</si>
  <si>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</si>
  <si>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</si>
  <si>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</si>
  <si>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</si>
  <si>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</si>
  <si>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</si>
  <si>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</si>
  <si>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</si>
  <si>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</si>
  <si>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</si>
  <si>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</si>
  <si>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</si>
  <si>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</si>
  <si>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</si>
  <si>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</si>
  <si>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</si>
  <si>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</si>
  <si>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</si>
  <si>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</si>
  <si>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</si>
  <si>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</si>
  <si>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</si>
  <si>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</si>
  <si>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</si>
  <si>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</si>
  <si>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</si>
  <si>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</si>
  <si>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</si>
  <si>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</si>
  <si>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</si>
  <si>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</si>
  <si>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</si>
  <si>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</si>
  <si>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</si>
  <si>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</si>
  <si>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</si>
  <si>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</si>
  <si>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</si>
  <si>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</si>
  <si>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</si>
  <si>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</si>
  <si>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</si>
  <si>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</si>
  <si>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</si>
  <si>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</si>
  <si>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</si>
  <si>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</si>
  <si>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</si>
  <si>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</si>
  <si>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</si>
  <si>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</si>
  <si>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</si>
  <si>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</si>
  <si>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</si>
  <si>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</si>
  <si>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</si>
  <si>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</si>
  <si>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</si>
  <si>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</si>
  <si>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</si>
  <si>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</si>
  <si>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</si>
  <si>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</si>
  <si>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</si>
  <si>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</si>
  <si>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</si>
  <si>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</si>
  <si>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</si>
  <si>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</si>
  <si>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</si>
  <si>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</si>
  <si>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</si>
  <si>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</si>
  <si>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</si>
  <si>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</si>
  <si>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</si>
  <si>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</si>
  <si>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</si>
  <si>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</si>
  <si>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</si>
  <si>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</si>
  <si>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</si>
  <si>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</si>
  <si>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</si>
  <si>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</si>
  <si>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</si>
  <si>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</si>
  <si>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</si>
  <si>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</si>
  <si>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</si>
  <si>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</si>
  <si>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</si>
  <si>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</si>
  <si>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</si>
  <si>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</si>
  <si>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</si>
  <si>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</si>
  <si>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</si>
  <si>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</si>
  <si>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</si>
  <si>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</si>
  <si>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</si>
  <si>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</si>
  <si>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</si>
  <si>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</si>
  <si>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</si>
  <si>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</si>
  <si>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</si>
  <si>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</si>
  <si>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</si>
  <si>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</si>
  <si>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</si>
  <si>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</si>
  <si>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</si>
  <si>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</si>
  <si>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</si>
  <si>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</si>
  <si>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</si>
  <si>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</si>
  <si>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</si>
  <si>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</si>
  <si>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</si>
  <si>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</si>
  <si>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</si>
  <si>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</si>
  <si>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</si>
  <si>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</si>
  <si>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</si>
  <si>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</si>
  <si>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</si>
  <si>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</si>
  <si>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</si>
  <si>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</si>
  <si>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</si>
  <si>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</si>
  <si>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</si>
  <si>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</si>
  <si>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</si>
  <si>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</si>
  <si>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</si>
  <si>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</si>
  <si>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</si>
  <si>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</si>
  <si>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</si>
  <si>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</si>
  <si>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</si>
  <si>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</si>
  <si>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</si>
  <si>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</si>
  <si>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</si>
  <si>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</si>
  <si>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</si>
  <si>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</si>
  <si>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</si>
  <si>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</si>
  <si>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</si>
  <si>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</si>
  <si>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</si>
  <si>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</si>
  <si>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</si>
  <si>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</si>
  <si>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</si>
  <si>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</si>
  <si>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</si>
  <si>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</si>
  <si>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</si>
  <si>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</si>
  <si>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</si>
  <si>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</si>
  <si>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</si>
  <si>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</si>
  <si>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</si>
  <si>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</si>
  <si>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</si>
  <si>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</si>
  <si>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</si>
  <si>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</si>
  <si>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</si>
  <si>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</si>
  <si>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</si>
  <si>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</si>
  <si>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</si>
  <si>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</si>
  <si>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</si>
  <si>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</si>
  <si>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</si>
  <si>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</si>
  <si>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</si>
  <si>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</si>
  <si>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</si>
  <si>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</si>
  <si>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</si>
  <si>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</si>
  <si>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</si>
  <si>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</si>
  <si>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</si>
  <si>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</si>
  <si>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</si>
  <si>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</si>
  <si>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</si>
  <si>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</si>
  <si>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</si>
  <si>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</si>
  <si>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</si>
  <si>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</si>
  <si>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</si>
  <si>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</si>
  <si>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</si>
  <si>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</si>
  <si>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</si>
  <si>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</si>
  <si>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</si>
  <si>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</si>
  <si>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</si>
  <si>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</si>
  <si>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</si>
  <si>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</si>
  <si>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</si>
  <si>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</si>
  <si>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</si>
  <si>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</si>
  <si>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</si>
  <si>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</si>
  <si>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</si>
  <si>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</si>
  <si>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</si>
  <si>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</si>
  <si>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</si>
  <si>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</si>
  <si>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</si>
  <si>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</si>
  <si>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</si>
  <si>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</si>
  <si>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</si>
  <si>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</si>
  <si>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</si>
  <si>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</si>
  <si>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</si>
  <si>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</si>
  <si>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</si>
  <si>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</si>
  <si>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</si>
  <si>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</si>
  <si>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</si>
  <si>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</si>
  <si>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</si>
  <si>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</si>
  <si>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</si>
  <si>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</si>
  <si>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</si>
  <si>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</si>
  <si>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</si>
  <si>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</si>
  <si>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</si>
  <si>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</si>
  <si>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</si>
  <si>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</si>
  <si>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</si>
  <si>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</si>
  <si>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</si>
  <si>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</si>
  <si>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</si>
  <si>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</si>
  <si>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</si>
  <si>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</si>
  <si>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</si>
  <si>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</si>
  <si>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</si>
  <si>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</si>
  <si>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</si>
  <si>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</si>
  <si>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</si>
  <si>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</si>
  <si>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</si>
  <si>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</si>
  <si>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</si>
  <si>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</si>
  <si>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</si>
  <si>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</si>
  <si>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</si>
  <si>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</si>
  <si>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</si>
  <si>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</si>
  <si>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</si>
  <si>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</si>
  <si>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</si>
  <si>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</si>
  <si>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</si>
  <si>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</si>
  <si>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</si>
  <si>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</si>
  <si>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</si>
  <si>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</si>
  <si>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</si>
  <si>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</si>
  <si>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</si>
  <si>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</si>
  <si>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</si>
  <si>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</si>
  <si>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</si>
  <si>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</si>
  <si>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</si>
  <si>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</si>
  <si>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</si>
  <si>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</si>
  <si>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</si>
  <si>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</si>
  <si>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</si>
  <si>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</si>
  <si>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</si>
  <si>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</si>
  <si>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</si>
  <si>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</si>
  <si>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</si>
  <si>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</si>
  <si>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</si>
  <si>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</si>
  <si>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</si>
  <si>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</si>
  <si>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</si>
  <si>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</si>
  <si>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</si>
  <si>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</si>
  <si>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</si>
  <si>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</si>
  <si>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</si>
  <si>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</si>
  <si>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</si>
  <si>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</si>
  <si>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</si>
  <si>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</si>
  <si>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</si>
  <si>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</si>
  <si>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</si>
  <si>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</si>
  <si>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</si>
  <si>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</si>
  <si>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</si>
  <si>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</si>
  <si>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</si>
  <si>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</si>
  <si>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</si>
  <si>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</si>
  <si>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</si>
  <si>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</si>
  <si>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</si>
  <si>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</si>
  <si>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</si>
  <si>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</si>
  <si>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</si>
  <si>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</si>
  <si>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</si>
  <si>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</si>
  <si>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</si>
  <si>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</si>
  <si>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</si>
  <si>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</si>
  <si>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</si>
  <si>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</si>
  <si>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</si>
  <si>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</si>
  <si>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</si>
  <si>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</si>
  <si>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</si>
  <si>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</si>
  <si>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</si>
  <si>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</si>
  <si>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</si>
  <si>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</si>
  <si>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</si>
  <si>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</si>
  <si>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</si>
  <si>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</si>
  <si>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</si>
  <si>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</si>
  <si>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</si>
  <si>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</si>
  <si>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</si>
  <si>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</si>
  <si>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</si>
  <si>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</si>
  <si>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</si>
  <si>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</si>
  <si>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</si>
  <si>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</si>
  <si>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</si>
  <si>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</si>
  <si>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</si>
  <si>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</si>
  <si>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</si>
  <si>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</si>
  <si>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</si>
  <si>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</si>
  <si>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</si>
  <si>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</si>
  <si>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</si>
  <si>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</si>
  <si>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</si>
  <si>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</si>
  <si>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</si>
  <si>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</si>
  <si>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</si>
  <si>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</si>
  <si>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</si>
  <si>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</si>
  <si>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</si>
  <si>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</si>
  <si>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</si>
  <si>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</si>
  <si>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</si>
  <si>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</si>
  <si>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</si>
  <si>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</si>
  <si>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</si>
  <si>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</si>
  <si>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</si>
  <si>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</si>
  <si>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</si>
  <si>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</si>
  <si>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</si>
  <si>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</si>
  <si>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</si>
  <si>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</si>
  <si>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</si>
  <si>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</si>
  <si>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</si>
  <si>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</si>
  <si>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</si>
  <si>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</si>
  <si>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</si>
  <si>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</si>
  <si>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</si>
  <si>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</si>
  <si>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</si>
  <si>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</si>
  <si>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</si>
  <si>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</si>
  <si>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</si>
  <si>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</si>
  <si>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</si>
  <si>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</si>
  <si>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</si>
  <si>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</si>
  <si>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</si>
  <si>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</si>
  <si>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</si>
  <si>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</si>
  <si>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</si>
  <si>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</si>
  <si>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</si>
  <si>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</si>
  <si>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</si>
  <si>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</si>
  <si>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</si>
  <si>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</si>
  <si>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</si>
  <si>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</si>
  <si>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</si>
  <si>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</si>
  <si>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</si>
  <si>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</si>
  <si>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</si>
  <si>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</si>
  <si>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</si>
  <si>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</si>
  <si>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</si>
  <si>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</si>
  <si>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</si>
  <si>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</si>
  <si>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</si>
  <si>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</si>
  <si>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</si>
  <si>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</si>
  <si>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</si>
  <si>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</si>
  <si>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</si>
  <si>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</si>
  <si>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</si>
  <si>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</si>
  <si>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</si>
  <si>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</si>
  <si>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</si>
  <si>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</si>
  <si>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</si>
  <si>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</si>
  <si>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</si>
  <si>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</si>
  <si>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</si>
  <si>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</si>
  <si>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</si>
  <si>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</si>
  <si>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</si>
  <si>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</si>
  <si>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</si>
  <si>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</si>
  <si>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</si>
  <si>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</si>
  <si>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</si>
  <si>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</si>
  <si>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</si>
  <si>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</si>
  <si>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</si>
  <si>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</si>
  <si>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</si>
  <si>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</si>
  <si>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</si>
  <si>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</si>
  <si>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</si>
  <si>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</si>
  <si>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</si>
  <si>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</si>
  <si>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</si>
  <si>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</si>
  <si>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</si>
  <si>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</si>
  <si>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</si>
  <si>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</si>
  <si>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</si>
  <si>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</si>
  <si>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</si>
  <si>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</si>
  <si>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</si>
  <si>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</si>
  <si>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</si>
  <si>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</si>
  <si>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</si>
  <si>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</si>
  <si>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</si>
  <si>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</si>
  <si>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</si>
  <si>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</si>
  <si>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</si>
  <si>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</si>
  <si>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</si>
  <si>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</si>
  <si>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</si>
  <si>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</si>
  <si>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</si>
  <si>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</si>
  <si>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</si>
  <si>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</si>
  <si>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</si>
  <si>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</si>
  <si>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</si>
  <si>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</si>
  <si>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</si>
  <si>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</si>
  <si>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</si>
  <si>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</si>
  <si>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</si>
  <si>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</si>
  <si>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</si>
  <si>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</si>
  <si>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</si>
  <si>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</si>
  <si>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</si>
  <si>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</si>
  <si>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</si>
  <si>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</si>
  <si>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</si>
  <si>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</si>
  <si>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</si>
  <si>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</si>
  <si>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</si>
  <si>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</si>
  <si>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</si>
  <si>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</si>
  <si>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</si>
  <si>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</si>
  <si>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</si>
  <si>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</si>
  <si>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</si>
  <si>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</si>
  <si>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</si>
  <si>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</si>
  <si>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</si>
  <si>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</si>
  <si>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</si>
  <si>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</si>
  <si>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</si>
  <si>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</si>
  <si>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</si>
  <si>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</si>
  <si>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</si>
  <si>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</si>
  <si>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</si>
  <si>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</si>
  <si>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</si>
  <si>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</si>
  <si>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</si>
  <si>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</si>
  <si>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</si>
  <si>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</si>
  <si>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</si>
  <si>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</si>
  <si>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</si>
  <si>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</si>
  <si>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</si>
  <si>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</si>
  <si>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</si>
  <si>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</si>
  <si>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</si>
  <si>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</si>
  <si>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</si>
  <si>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</si>
  <si>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</si>
  <si>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</si>
  <si>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</si>
  <si>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</si>
  <si>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</si>
  <si>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</si>
  <si>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</si>
  <si>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</si>
  <si>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</si>
  <si>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</si>
  <si>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</si>
  <si>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</si>
  <si>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</si>
  <si>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</si>
  <si>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</si>
  <si>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</si>
  <si>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</si>
  <si>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</si>
  <si>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</si>
  <si>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</si>
  <si>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</si>
  <si>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</si>
  <si>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</si>
  <si>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</si>
  <si>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</si>
  <si>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</si>
  <si>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</si>
  <si>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</si>
  <si>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</si>
  <si>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</si>
  <si>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</si>
  <si>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</si>
  <si>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</si>
  <si>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</si>
  <si>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</si>
  <si>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</si>
  <si>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</si>
  <si>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</si>
  <si>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</si>
  <si>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</si>
  <si>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</si>
  <si>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</si>
  <si>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</si>
  <si>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</si>
  <si>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</si>
  <si>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</si>
  <si>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</si>
  <si>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</si>
  <si>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</si>
  <si>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</si>
  <si>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</si>
  <si>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</si>
  <si>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</si>
  <si>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</si>
  <si>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</si>
  <si>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</si>
  <si>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</si>
  <si>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</si>
  <si>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</si>
  <si>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</si>
  <si>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</si>
  <si>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</si>
  <si>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</si>
  <si>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</si>
  <si>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</si>
  <si>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</si>
  <si>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</si>
  <si>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</si>
  <si>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</si>
  <si>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</si>
  <si>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</si>
  <si>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</si>
  <si>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</si>
  <si>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</si>
  <si>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</si>
  <si>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</si>
  <si>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</si>
  <si>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</si>
  <si>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</si>
  <si>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</si>
  <si>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</si>
  <si>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</si>
  <si>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</si>
  <si>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</si>
  <si>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</si>
  <si>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</si>
  <si>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</si>
  <si>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</si>
  <si>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</si>
  <si>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</si>
  <si>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</si>
  <si>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</si>
  <si>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</si>
  <si>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</si>
  <si>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</si>
  <si>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</si>
  <si>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</si>
  <si>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</si>
  <si>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</si>
  <si>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</si>
  <si>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</si>
  <si>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</si>
  <si>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</si>
  <si>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</si>
  <si>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</si>
  <si>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</si>
  <si>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</si>
  <si>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</si>
  <si>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</si>
  <si>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</si>
  <si>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</si>
  <si>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</si>
  <si>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</si>
  <si>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</si>
  <si>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</si>
  <si>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</si>
  <si>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</si>
  <si>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</si>
  <si>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</si>
  <si>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</si>
  <si>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</si>
  <si>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</si>
  <si>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</si>
  <si>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</si>
  <si>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</si>
  <si>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</si>
  <si>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</si>
  <si>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</si>
  <si>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</si>
  <si>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</si>
  <si>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</si>
  <si>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</si>
  <si>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</si>
  <si>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</si>
  <si>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</si>
  <si>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</si>
  <si>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</si>
  <si>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</si>
  <si>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</si>
  <si>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</si>
  <si>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</si>
  <si>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</si>
  <si>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</si>
  <si>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</si>
  <si>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</si>
  <si>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</si>
  <si>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</si>
  <si>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</si>
  <si>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</si>
  <si>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</si>
  <si>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</si>
  <si>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</si>
  <si>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</si>
  <si>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</si>
  <si>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</si>
  <si>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</si>
  <si>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</si>
  <si>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</si>
  <si>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</si>
  <si>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</si>
  <si>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</si>
  <si>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</si>
  <si>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</si>
  <si>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</si>
  <si>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</si>
  <si>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</si>
  <si>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</si>
  <si>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</si>
  <si>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</si>
  <si>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</si>
  <si>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</si>
  <si>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</si>
  <si>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</si>
  <si>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</si>
  <si>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</si>
  <si>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</si>
  <si>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</si>
  <si>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</si>
  <si>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</si>
  <si>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</si>
  <si>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</si>
  <si>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</si>
  <si>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</si>
  <si>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</si>
  <si>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</si>
  <si>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</si>
  <si>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</si>
  <si>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</si>
  <si>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</si>
  <si>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</si>
  <si>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</si>
  <si>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</si>
  <si>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</si>
  <si>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</si>
  <si>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</si>
  <si>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</si>
  <si>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</si>
  <si>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</si>
  <si>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</si>
  <si>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</si>
  <si>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</si>
  <si>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</si>
  <si>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</si>
  <si>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</si>
  <si>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</si>
  <si>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</si>
  <si>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</si>
  <si>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</si>
  <si>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</si>
  <si>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</si>
  <si>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</si>
  <si>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</si>
  <si>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</si>
  <si>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</si>
  <si>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</si>
  <si>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</si>
  <si>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</si>
  <si>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</si>
  <si>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</si>
  <si>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</si>
  <si>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</si>
  <si>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</si>
  <si>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</si>
  <si>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</si>
  <si>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</si>
  <si>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</si>
  <si>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</si>
  <si>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</si>
  <si>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</si>
  <si>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</si>
  <si>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</si>
  <si>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</si>
  <si>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</si>
  <si>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</si>
  <si>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</si>
  <si>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</si>
  <si>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</si>
  <si>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</si>
  <si>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</si>
  <si>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</si>
  <si>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</si>
  <si>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</si>
  <si>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</si>
  <si>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</si>
  <si>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</si>
  <si>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</si>
  <si>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</si>
  <si>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</si>
  <si>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</si>
  <si>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</si>
  <si>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</si>
  <si>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</si>
  <si>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</si>
  <si>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</si>
  <si>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</si>
  <si>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</si>
  <si>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</si>
  <si>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</si>
  <si>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</si>
  <si>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</si>
  <si>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</si>
  <si>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</si>
  <si>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</si>
  <si>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</si>
  <si>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</si>
  <si>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</si>
  <si>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</si>
  <si>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</si>
  <si>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</si>
  <si>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</si>
  <si>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</si>
  <si>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</si>
  <si>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</si>
  <si>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</si>
  <si>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</si>
  <si>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</si>
  <si>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</si>
  <si>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</si>
  <si>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</si>
  <si>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</si>
  <si>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</si>
  <si>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</si>
  <si>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</si>
  <si>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</si>
  <si>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</si>
  <si>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</si>
  <si>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</si>
  <si>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</si>
  <si>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</si>
  <si>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</si>
  <si>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</si>
  <si>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</si>
  <si>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</si>
  <si>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</si>
  <si>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</si>
  <si>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</si>
  <si>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</si>
  <si>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</si>
  <si>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</si>
  <si>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</si>
  <si>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</si>
  <si>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</si>
  <si>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</si>
  <si>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</si>
  <si>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</si>
  <si>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</si>
  <si>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</si>
  <si>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</si>
  <si>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</si>
  <si>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</si>
  <si>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</si>
  <si>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</si>
  <si>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</si>
  <si>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</si>
  <si>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</si>
  <si>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</si>
  <si>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</si>
  <si>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</si>
  <si>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</si>
  <si>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</si>
  <si>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</si>
  <si>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</si>
  <si>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</si>
  <si>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</si>
  <si>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</si>
  <si>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</si>
  <si>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</si>
  <si>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</si>
  <si>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</si>
  <si>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</si>
  <si>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</si>
  <si>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</si>
  <si>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</si>
  <si>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</si>
  <si>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</si>
  <si>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</si>
  <si>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</si>
  <si>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</si>
  <si>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</si>
  <si>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</si>
  <si>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</si>
  <si>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</si>
  <si>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</si>
  <si>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</si>
  <si>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</si>
  <si>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</si>
  <si>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</si>
  <si>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</si>
  <si>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</si>
  <si>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</si>
  <si>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</si>
  <si>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</si>
  <si>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</si>
  <si>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</si>
  <si>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</si>
  <si>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</si>
  <si>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</si>
  <si>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</si>
  <si>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</si>
  <si>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</si>
  <si>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</si>
  <si>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</si>
  <si>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</si>
  <si>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</si>
  <si>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</si>
  <si>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</si>
  <si>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</si>
  <si>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</si>
  <si>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</si>
  <si>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</si>
  <si>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</si>
  <si>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</si>
  <si>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</si>
  <si>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</si>
  <si>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</si>
  <si>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</si>
  <si>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</si>
  <si>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</si>
  <si>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</si>
  <si>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</si>
  <si>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</si>
  <si>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</si>
  <si>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</si>
  <si>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</si>
  <si>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</si>
  <si>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</si>
  <si>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</si>
  <si>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</si>
  <si>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</si>
  <si>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</si>
  <si>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</si>
  <si>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</si>
  <si>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</si>
  <si>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</si>
  <si>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</si>
  <si>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</si>
  <si>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</si>
  <si>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</si>
  <si>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</si>
  <si>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</si>
  <si>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</si>
  <si>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</si>
  <si>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</si>
  <si>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</si>
  <si>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</si>
  <si>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</si>
  <si>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</si>
  <si>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</si>
  <si>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</si>
  <si>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</si>
  <si>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</si>
  <si>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</si>
  <si>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</si>
  <si>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</si>
  <si>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</si>
  <si>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</si>
  <si>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</si>
  <si>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</si>
  <si>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</si>
  <si>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</si>
  <si>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</si>
  <si>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</si>
  <si>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</si>
  <si>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</si>
  <si>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</si>
  <si>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</si>
  <si>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</si>
  <si>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</si>
  <si>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</si>
  <si>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</si>
  <si>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</si>
  <si>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</si>
  <si>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</si>
  <si>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</si>
  <si>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</si>
  <si>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</si>
  <si>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</si>
  <si>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</si>
  <si>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</si>
  <si>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</si>
  <si>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</si>
  <si>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</si>
  <si>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</si>
  <si>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</si>
  <si>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</si>
  <si>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</si>
  <si>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</si>
  <si>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</si>
  <si>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</si>
  <si>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</si>
  <si>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</si>
  <si>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</si>
  <si>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</si>
  <si>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</si>
  <si>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</si>
  <si>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</si>
  <si>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</si>
  <si>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</si>
  <si>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</si>
  <si>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</si>
  <si>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</si>
  <si>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</si>
  <si>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</si>
  <si>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</si>
  <si>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</si>
  <si>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</si>
  <si>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</si>
  <si>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</si>
  <si>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</si>
  <si>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</si>
  <si>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</si>
  <si>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</si>
  <si>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</si>
  <si>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</si>
  <si>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</si>
  <si>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</si>
  <si>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</si>
  <si>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</si>
  <si>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</si>
  <si>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</si>
  <si>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</si>
  <si>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</si>
  <si>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</si>
  <si>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</si>
  <si>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</si>
  <si>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</si>
  <si>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</si>
  <si>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</si>
  <si>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</si>
  <si>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</si>
  <si>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</si>
  <si>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</si>
  <si>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</si>
  <si>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</si>
  <si>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</si>
  <si>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</si>
  <si>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</si>
  <si>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</si>
  <si>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</si>
  <si>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</si>
  <si>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</si>
  <si>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</si>
  <si>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</si>
  <si>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</si>
  <si>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</si>
  <si>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</si>
  <si>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</si>
  <si>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</si>
  <si>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</si>
  <si>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</si>
  <si>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</si>
  <si>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</si>
  <si>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</si>
  <si>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</si>
  <si>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</si>
  <si>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</si>
  <si>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</si>
  <si>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</si>
  <si>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</si>
  <si>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</si>
  <si>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</si>
  <si>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</si>
  <si>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</si>
  <si>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</si>
  <si>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</si>
  <si>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</si>
  <si>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</si>
  <si>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</si>
  <si>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</si>
  <si>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</si>
  <si>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</si>
  <si>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</si>
  <si>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</si>
  <si>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</si>
  <si>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</si>
  <si>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</si>
  <si>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</si>
  <si>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</si>
  <si>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</si>
  <si>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</si>
  <si>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</si>
  <si>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</si>
  <si>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</si>
  <si>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</si>
  <si>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</si>
  <si>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</si>
  <si>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</si>
  <si>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</si>
  <si>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</si>
  <si>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</si>
  <si>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</si>
  <si>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</si>
  <si>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</si>
  <si>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</si>
  <si>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</si>
  <si>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</si>
  <si>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</si>
  <si>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</si>
  <si>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</si>
  <si>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</si>
  <si>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</si>
  <si>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</si>
  <si>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</si>
  <si>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</si>
  <si>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</si>
  <si>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</si>
  <si>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</si>
  <si>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</si>
  <si>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</si>
  <si>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</si>
  <si>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</si>
  <si>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</si>
  <si>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</si>
  <si>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</si>
  <si>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</si>
  <si>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</si>
  <si>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</si>
  <si>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</si>
  <si>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</si>
  <si>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</si>
  <si>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</si>
  <si>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</si>
  <si>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</si>
  <si>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</si>
  <si>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</si>
  <si>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</si>
  <si>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</si>
  <si>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</si>
  <si>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</si>
  <si>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</si>
  <si>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</si>
  <si>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</si>
  <si>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</si>
  <si>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</si>
  <si>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</si>
  <si>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</si>
  <si>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</si>
  <si>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</si>
  <si>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</si>
  <si>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</si>
  <si>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</si>
  <si>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</si>
  <si>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</si>
  <si>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</si>
  <si>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</si>
  <si>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</si>
  <si>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</si>
  <si>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</si>
  <si>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</si>
  <si>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</si>
  <si>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</si>
  <si>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</si>
  <si>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</si>
  <si>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</si>
  <si>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</si>
  <si>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</si>
  <si>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</si>
  <si>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</si>
  <si>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</si>
  <si>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</si>
  <si>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</si>
  <si>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</si>
  <si>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</si>
  <si>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</si>
  <si>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</si>
  <si>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</si>
  <si>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</si>
  <si>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</si>
  <si>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</si>
  <si>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</si>
  <si>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</si>
  <si>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</si>
  <si>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</si>
  <si>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</si>
  <si>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</si>
  <si>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</si>
  <si>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</si>
  <si>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</si>
  <si>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</si>
  <si>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</si>
  <si>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</si>
  <si>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</si>
  <si>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</si>
  <si>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</si>
  <si>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</si>
  <si>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</si>
  <si>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</si>
  <si>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</si>
  <si>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</si>
  <si>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</si>
  <si>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</si>
  <si>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</si>
  <si>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</si>
  <si>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</si>
  <si>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</si>
  <si>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</si>
  <si>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</si>
  <si>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</si>
  <si>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</si>
  <si>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</si>
  <si>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</si>
  <si>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</si>
  <si>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</si>
  <si>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</si>
  <si>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</si>
  <si>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</si>
  <si>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</si>
  <si>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</si>
  <si>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</si>
  <si>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</si>
  <si>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</si>
  <si>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</si>
  <si>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</si>
  <si>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</si>
  <si>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</si>
  <si>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</si>
  <si>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</si>
  <si>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</si>
  <si>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</si>
  <si>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</si>
  <si>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</si>
  <si>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</si>
  <si>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</si>
  <si>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</si>
  <si>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</si>
  <si>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</si>
  <si>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</si>
  <si>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</si>
  <si>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</si>
  <si>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</si>
  <si>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</si>
  <si>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</si>
  <si>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</si>
  <si>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</si>
  <si>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</si>
  <si>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</si>
  <si>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</si>
  <si>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</si>
  <si>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</si>
  <si>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</si>
  <si>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</si>
  <si>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</si>
  <si>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</si>
  <si>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</si>
  <si>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</si>
  <si>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</si>
  <si>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</si>
  <si>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</si>
  <si>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</si>
  <si>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</si>
  <si>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</si>
  <si>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</si>
  <si>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</si>
  <si>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</si>
  <si>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</si>
  <si>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</si>
  <si>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</si>
  <si>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</si>
  <si>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</si>
  <si>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</si>
  <si>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</si>
  <si>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</si>
  <si>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</si>
  <si>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</si>
  <si>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</si>
  <si>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</si>
  <si>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</si>
  <si>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</si>
  <si>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</si>
  <si>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</si>
  <si>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</si>
  <si>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</si>
  <si>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</si>
  <si>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</si>
  <si>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</si>
  <si>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</si>
  <si>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</si>
  <si>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</si>
  <si>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</si>
  <si>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</si>
  <si>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</si>
  <si>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</si>
  <si>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</si>
  <si>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</si>
  <si>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</si>
  <si>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</si>
  <si>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</si>
  <si>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</si>
  <si>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</si>
  <si>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</si>
  <si>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</si>
  <si>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</si>
  <si>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</si>
  <si>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</si>
  <si>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</si>
  <si>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</si>
  <si>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</si>
  <si>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</si>
  <si>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</si>
  <si>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</si>
  <si>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</si>
  <si>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</si>
  <si>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</si>
  <si>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</si>
  <si>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</si>
  <si>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</si>
  <si>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</si>
  <si>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</si>
  <si>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</si>
  <si>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</si>
  <si>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</si>
  <si>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</si>
  <si>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</si>
  <si>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</si>
  <si>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</si>
  <si>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</si>
  <si>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</si>
  <si>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</si>
  <si>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</si>
  <si>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</si>
  <si>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</si>
  <si>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</si>
  <si>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</si>
  <si>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</si>
  <si>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</si>
  <si>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</si>
  <si>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</si>
  <si>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</si>
  <si>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</si>
  <si>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</si>
  <si>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</si>
  <si>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</si>
  <si>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</si>
  <si>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</si>
  <si>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</si>
  <si>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</si>
  <si>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</si>
  <si>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</si>
  <si>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</si>
  <si>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</si>
  <si>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</si>
  <si>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</si>
  <si>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</si>
  <si>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</si>
  <si>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</si>
  <si>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</si>
  <si>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</si>
  <si>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</si>
  <si>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</si>
  <si>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</si>
  <si>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</si>
  <si>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</si>
  <si>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</si>
  <si>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</si>
  <si>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</si>
  <si>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</si>
  <si>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</si>
  <si>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</si>
  <si>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</si>
  <si>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</si>
  <si>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</si>
  <si>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</si>
  <si>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</si>
  <si>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</si>
  <si>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</si>
  <si>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</si>
  <si>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</si>
  <si>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</si>
  <si>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</si>
  <si>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</si>
  <si>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</si>
  <si>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</si>
  <si>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</si>
  <si>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</si>
  <si>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</si>
  <si>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</si>
  <si>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</si>
  <si>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</si>
  <si>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</si>
  <si>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</si>
  <si>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</si>
  <si>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</si>
  <si>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</si>
  <si>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</si>
  <si>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</si>
  <si>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</si>
  <si>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</si>
  <si>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</si>
  <si>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</si>
  <si>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</si>
  <si>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</si>
  <si>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</si>
  <si>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</si>
  <si>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</si>
  <si>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</si>
  <si>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</si>
  <si>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</si>
  <si>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</si>
  <si>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</si>
  <si>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</si>
  <si>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</si>
  <si>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</si>
  <si>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</si>
  <si>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</si>
  <si>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</si>
  <si>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</si>
  <si>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</si>
  <si>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</si>
  <si>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</si>
  <si>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</si>
  <si>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</si>
  <si>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</si>
  <si>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</si>
  <si>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</si>
  <si>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</si>
  <si>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</si>
  <si>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</si>
  <si>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</si>
  <si>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</si>
  <si>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</si>
  <si>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</si>
  <si>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</si>
  <si>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</si>
  <si>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</si>
  <si>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</si>
  <si>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</si>
  <si>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</si>
  <si>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</si>
  <si>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</si>
  <si>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</si>
  <si>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</si>
  <si>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</si>
  <si>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</si>
  <si>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</si>
  <si>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</si>
  <si>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</si>
  <si>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</si>
  <si>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</si>
  <si>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</si>
  <si>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</si>
  <si>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</si>
  <si>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</si>
  <si>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</si>
  <si>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</si>
  <si>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</si>
  <si>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</si>
  <si>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</si>
  <si>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</si>
  <si>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</si>
  <si>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</si>
  <si>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</si>
  <si>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</si>
  <si>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</si>
  <si>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</si>
  <si>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</si>
  <si>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</si>
  <si>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</si>
  <si>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</si>
  <si>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</si>
  <si>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</si>
  <si>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</si>
  <si>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</si>
  <si>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</si>
  <si>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</si>
  <si>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</si>
  <si>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</si>
  <si>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</si>
  <si>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</si>
  <si>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</si>
  <si>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</si>
  <si>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</si>
  <si>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</si>
  <si>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</si>
  <si>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</si>
  <si>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</si>
  <si>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</si>
  <si>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</si>
  <si>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</si>
  <si>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</si>
  <si>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</si>
  <si>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</si>
  <si>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</si>
  <si>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</si>
  <si>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</si>
  <si>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</si>
  <si>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</si>
  <si>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</si>
  <si>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</si>
  <si>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</si>
  <si>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</si>
  <si>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</si>
  <si>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</si>
  <si>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</si>
  <si>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</si>
  <si>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</si>
  <si>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</si>
  <si>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</si>
  <si>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</si>
  <si>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</si>
  <si>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</si>
  <si>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</si>
  <si>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</si>
  <si>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</si>
  <si>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</si>
  <si>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</si>
  <si>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</si>
  <si>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</si>
  <si>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</si>
  <si>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</si>
  <si>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</si>
  <si>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</si>
  <si>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</si>
  <si>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</si>
  <si>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</si>
  <si>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</si>
  <si>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</si>
  <si>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</si>
  <si>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</si>
  <si>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</si>
  <si>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</si>
  <si>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</si>
  <si>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</si>
  <si>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</si>
  <si>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</si>
  <si>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</si>
  <si>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</si>
  <si>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</si>
  <si>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</si>
  <si>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</si>
  <si>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</si>
  <si>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</si>
  <si>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</si>
  <si>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</si>
  <si>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</si>
  <si>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</si>
  <si>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</si>
  <si>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</si>
  <si>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</si>
  <si>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</si>
  <si>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</si>
  <si>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</si>
  <si>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</si>
  <si>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</si>
  <si>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</si>
  <si>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</si>
  <si>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</si>
  <si>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</si>
  <si>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</si>
  <si>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</si>
  <si>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</si>
  <si>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</si>
  <si>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</si>
  <si>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</si>
  <si>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</si>
  <si>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</si>
  <si>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</si>
  <si>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</si>
  <si>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</si>
  <si>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</si>
  <si>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</si>
  <si>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</si>
  <si>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</si>
  <si>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</si>
  <si>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</si>
  <si>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</si>
  <si>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</si>
  <si>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</si>
  <si>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</si>
  <si>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</si>
  <si>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</si>
  <si>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</si>
  <si>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</si>
  <si>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</si>
  <si>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</si>
  <si>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</si>
  <si>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</si>
  <si>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</si>
  <si>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</si>
  <si>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</si>
  <si>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</si>
  <si>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</si>
  <si>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</si>
  <si>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</si>
  <si>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</si>
  <si>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</si>
  <si>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</si>
  <si>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</si>
  <si>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</si>
  <si>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</si>
  <si>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</si>
  <si>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</si>
  <si>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</si>
  <si>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</si>
  <si>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</si>
  <si>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</si>
  <si>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</si>
  <si>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</si>
  <si>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</si>
  <si>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</si>
  <si>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</si>
  <si>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</si>
  <si>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</si>
  <si>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</si>
  <si>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</si>
  <si>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</si>
  <si>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</si>
  <si>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</si>
  <si>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</si>
  <si>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</si>
  <si>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</si>
  <si>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</si>
  <si>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</si>
  <si>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</si>
  <si>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</si>
  <si>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</si>
  <si>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</si>
  <si>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</si>
  <si>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</si>
  <si>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</si>
  <si>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</si>
  <si>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</si>
  <si>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</si>
  <si>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</si>
  <si>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</si>
  <si>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</si>
  <si>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</si>
  <si>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</si>
  <si>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</si>
  <si>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</si>
  <si>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</si>
  <si>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</si>
  <si>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</si>
  <si>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</si>
  <si>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</si>
  <si>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</si>
  <si>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</si>
  <si>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</si>
  <si>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</si>
  <si>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</si>
  <si>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</si>
  <si>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</si>
  <si>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</si>
  <si>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</si>
  <si>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</si>
  <si>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</si>
  <si>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</si>
  <si>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</si>
  <si>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</si>
  <si>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</si>
  <si>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</si>
  <si>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</si>
  <si>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</si>
  <si>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</si>
  <si>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</si>
  <si>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</si>
  <si>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</si>
  <si>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</si>
  <si>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</si>
  <si>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</si>
  <si>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</si>
  <si>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</si>
  <si>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</si>
  <si>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</si>
  <si>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</si>
  <si>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</si>
  <si>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</si>
  <si>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</si>
  <si>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</si>
  <si>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</si>
  <si>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</si>
  <si>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</si>
  <si>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</si>
  <si>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</si>
  <si>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</si>
  <si>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</si>
  <si>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</si>
  <si>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</si>
  <si>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</si>
  <si>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</si>
  <si>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</si>
  <si>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</si>
  <si>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</si>
  <si>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</si>
  <si>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</si>
  <si>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</si>
  <si>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</si>
  <si>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</si>
  <si>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</si>
  <si>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</si>
  <si>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</si>
  <si>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</si>
  <si>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</si>
  <si>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</si>
  <si>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</si>
  <si>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</si>
  <si>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</si>
  <si>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</si>
  <si>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</si>
  <si>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</si>
  <si>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</si>
  <si>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</si>
  <si>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</si>
  <si>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</si>
  <si>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</si>
  <si>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</si>
  <si>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</si>
  <si>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</si>
  <si>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</si>
  <si>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</si>
  <si>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</si>
  <si>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</si>
  <si>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</si>
  <si>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</si>
  <si>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</si>
  <si>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</si>
  <si>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</si>
  <si>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</si>
  <si>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</si>
  <si>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</si>
  <si>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</si>
  <si>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</si>
  <si>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</si>
  <si>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</si>
  <si>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</si>
  <si>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</si>
  <si>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</si>
  <si>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</si>
  <si>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</si>
  <si>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</si>
  <si>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</si>
  <si>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</si>
  <si>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</si>
  <si>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</si>
  <si>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</si>
  <si>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</si>
  <si>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</si>
  <si>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</si>
  <si>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</si>
  <si>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</si>
  <si>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</si>
  <si>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</si>
  <si>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</si>
  <si>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</si>
  <si>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</si>
  <si>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</si>
  <si>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</si>
  <si>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</si>
  <si>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</si>
  <si>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</si>
  <si>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</si>
  <si>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</si>
  <si>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</si>
  <si>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</si>
  <si>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</si>
  <si>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</si>
  <si>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</si>
  <si>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</si>
  <si>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</si>
  <si>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</si>
  <si>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</si>
  <si>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</si>
  <si>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</si>
  <si>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</si>
  <si>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</si>
  <si>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</si>
  <si>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</si>
  <si>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</si>
  <si>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</si>
  <si>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</si>
  <si>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</si>
  <si>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</si>
  <si>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</si>
  <si>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</si>
  <si>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</si>
  <si>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</si>
  <si>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</si>
  <si>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</si>
  <si>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</si>
  <si>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</si>
  <si>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</si>
  <si>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</si>
  <si>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</si>
  <si>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</si>
  <si>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</si>
  <si>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</si>
  <si>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</si>
  <si>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</si>
  <si>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</si>
  <si>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</si>
  <si>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</si>
  <si>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</si>
  <si>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</si>
  <si>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</si>
  <si>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</si>
  <si>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</si>
  <si>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</si>
  <si>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</si>
  <si>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</si>
  <si>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</si>
  <si>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</si>
  <si>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</si>
  <si>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</si>
  <si>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</si>
  <si>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</si>
  <si>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</si>
  <si>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</si>
  <si>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</si>
  <si>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</si>
  <si>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</si>
  <si>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</si>
  <si>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</si>
  <si>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</si>
  <si>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</si>
  <si>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</si>
  <si>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</si>
  <si>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</si>
  <si>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</si>
  <si>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</si>
  <si>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</si>
  <si>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</si>
  <si>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</si>
  <si>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</si>
  <si>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</si>
  <si>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</si>
  <si>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</si>
  <si>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</si>
  <si>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</si>
  <si>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</si>
  <si>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</si>
  <si>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</si>
  <si>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</si>
  <si>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</si>
  <si>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</si>
  <si>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</si>
  <si>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</si>
  <si>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</si>
  <si>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</si>
  <si>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</si>
  <si>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</si>
  <si>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</si>
  <si>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</si>
  <si>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</si>
  <si>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</si>
  <si>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</si>
  <si>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</si>
  <si>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</si>
  <si>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</si>
  <si>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</si>
  <si>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</si>
  <si>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</si>
  <si>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</si>
  <si>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</si>
  <si>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</si>
  <si>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</si>
  <si>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</si>
  <si>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</si>
  <si>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</si>
  <si>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</si>
  <si>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</si>
  <si>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</si>
  <si>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</si>
  <si>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</si>
  <si>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</si>
  <si>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</si>
  <si>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</si>
  <si>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</si>
  <si>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</si>
  <si>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</si>
  <si>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</si>
  <si>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</si>
  <si>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</si>
  <si>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</si>
  <si>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</si>
  <si>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</si>
  <si>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</si>
  <si>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</si>
  <si>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</si>
  <si>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</si>
  <si>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</si>
  <si>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</si>
  <si>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</si>
  <si>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</si>
  <si>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</si>
  <si>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</si>
  <si>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</si>
  <si>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</si>
  <si>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</si>
  <si>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</si>
  <si>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</si>
  <si>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</si>
  <si>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</si>
  <si>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</si>
  <si>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</si>
  <si>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</si>
  <si>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</si>
  <si>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</si>
  <si>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</si>
  <si>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</si>
  <si>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</si>
  <si>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</si>
  <si>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</si>
  <si>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</si>
  <si>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</si>
  <si>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</si>
  <si>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</si>
  <si>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</si>
  <si>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</si>
  <si>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</si>
  <si>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</si>
  <si>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</si>
  <si>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</si>
  <si>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</si>
  <si>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</si>
  <si>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</si>
  <si>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</si>
  <si>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</si>
  <si>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</si>
  <si>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</si>
  <si>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</si>
  <si>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</si>
  <si>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</si>
  <si>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</si>
  <si>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</si>
  <si>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</si>
  <si>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</si>
  <si>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</si>
  <si>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</si>
  <si>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</si>
  <si>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</si>
  <si>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</si>
  <si>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</si>
  <si>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</si>
  <si>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</si>
  <si>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</si>
  <si>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</si>
  <si>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</si>
  <si>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</si>
  <si>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</si>
  <si>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</si>
  <si>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</si>
  <si>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</si>
  <si>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</si>
  <si>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</si>
  <si>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</si>
  <si>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</si>
  <si>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</si>
  <si>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</si>
  <si>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</si>
  <si>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</si>
  <si>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</si>
  <si>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</si>
  <si>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</si>
  <si>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</si>
  <si>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</si>
  <si>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</si>
  <si>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</si>
  <si>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</si>
  <si>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</si>
  <si>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</si>
  <si>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</si>
  <si>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</si>
  <si>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</si>
  <si>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</si>
  <si>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</si>
  <si>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</si>
  <si>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</si>
  <si>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</si>
  <si>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</si>
  <si>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</si>
  <si>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</si>
  <si>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</si>
  <si>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</si>
  <si>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</si>
  <si>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</si>
  <si>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</si>
  <si>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</si>
  <si>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</si>
  <si>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</si>
  <si>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</si>
  <si>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</si>
  <si>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</si>
  <si>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</si>
  <si>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</si>
  <si>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</si>
  <si>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</si>
  <si>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</si>
  <si>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</si>
  <si>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</si>
  <si>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</si>
  <si>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</si>
  <si>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</si>
  <si>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</si>
  <si>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</si>
  <si>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</si>
  <si>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</si>
  <si>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</si>
  <si>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</si>
  <si>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</si>
  <si>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</si>
  <si>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</si>
  <si>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</si>
  <si>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</si>
  <si>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</si>
  <si>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</si>
  <si>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</si>
  <si>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</si>
  <si>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</si>
  <si>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</si>
  <si>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</si>
  <si>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</si>
  <si>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</si>
  <si>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</si>
  <si>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</si>
  <si>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</si>
  <si>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</si>
  <si>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</si>
  <si>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</si>
  <si>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</si>
  <si>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</si>
  <si>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</si>
  <si>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</si>
  <si>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</si>
  <si>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</si>
  <si>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</si>
  <si>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</si>
  <si>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</si>
  <si>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</si>
  <si>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</si>
  <si>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</si>
  <si>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</si>
  <si>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</si>
  <si>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</si>
  <si>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</si>
  <si>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</si>
  <si>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</si>
  <si>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</si>
  <si>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</si>
  <si>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</si>
  <si>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</si>
  <si>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</si>
  <si>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</si>
  <si>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</si>
  <si>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</si>
  <si>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</si>
  <si>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</si>
  <si>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</si>
  <si>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</si>
  <si>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</si>
  <si>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</si>
  <si>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</si>
  <si>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</si>
  <si>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</si>
  <si>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</si>
  <si>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</si>
  <si>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</si>
  <si>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</si>
  <si>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</si>
  <si>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</si>
  <si>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</si>
  <si>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</si>
  <si>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</si>
  <si>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</si>
  <si>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</si>
  <si>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</si>
  <si>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</si>
  <si>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</si>
  <si>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</si>
  <si>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</si>
  <si>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</si>
  <si>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</si>
  <si>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</si>
  <si>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</si>
  <si>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</si>
  <si>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</si>
  <si>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</si>
  <si>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</si>
  <si>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</si>
  <si>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</si>
  <si>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</si>
  <si>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</si>
  <si>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</si>
  <si>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</si>
  <si>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</si>
  <si>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</si>
  <si>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</si>
  <si>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</si>
  <si>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</si>
  <si>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</si>
  <si>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</si>
  <si>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</si>
  <si>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</si>
  <si>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</si>
  <si>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</si>
  <si>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</si>
  <si>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</si>
  <si>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</si>
  <si>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</si>
  <si>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</si>
  <si>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</si>
  <si>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</si>
  <si>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</si>
  <si>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</si>
  <si>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</si>
  <si>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</si>
  <si>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</si>
  <si>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</si>
  <si>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</si>
  <si>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</si>
  <si>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</si>
  <si>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</si>
  <si>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</si>
  <si>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</si>
  <si>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</si>
  <si>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</si>
  <si>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</si>
  <si>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</si>
  <si>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</si>
  <si>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</si>
  <si>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</si>
  <si>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</si>
  <si>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</si>
  <si>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</si>
  <si>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</si>
  <si>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</si>
  <si>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</si>
  <si>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</si>
  <si>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</si>
  <si>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</si>
  <si>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</si>
  <si>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</si>
  <si>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</si>
  <si>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</si>
  <si>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</si>
  <si>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</si>
  <si>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</si>
  <si>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</si>
  <si>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</si>
  <si>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</si>
  <si>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</si>
  <si>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</si>
  <si>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</si>
  <si>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</si>
  <si>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</si>
  <si>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</si>
  <si>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</si>
  <si>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</si>
  <si>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</si>
  <si>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</si>
  <si>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</si>
  <si>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</si>
  <si>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</si>
  <si>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</si>
  <si>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</si>
  <si>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</si>
  <si>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</si>
  <si>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</si>
  <si>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</si>
  <si>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</si>
  <si>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</si>
  <si>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</si>
  <si>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</si>
  <si>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</si>
  <si>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</si>
  <si>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</si>
  <si>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</si>
  <si>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</si>
  <si>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</si>
  <si>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</si>
  <si>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</si>
  <si>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</si>
  <si>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</si>
  <si>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</si>
  <si>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</si>
  <si>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</si>
  <si>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</si>
  <si>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</si>
  <si>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</si>
  <si>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</si>
  <si>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</si>
  <si>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</si>
  <si>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</si>
  <si>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</si>
  <si>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</si>
  <si>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</si>
  <si>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</si>
  <si>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</si>
  <si>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</si>
  <si>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</si>
  <si>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</si>
  <si>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</si>
  <si>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</si>
  <si>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</si>
  <si>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</si>
  <si>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</si>
  <si>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</si>
  <si>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</si>
  <si>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</si>
  <si>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</si>
  <si>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</si>
  <si>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</si>
  <si>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</si>
  <si>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</si>
  <si>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</si>
  <si>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</si>
  <si>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</si>
  <si>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</si>
  <si>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</si>
  <si>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</si>
  <si>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</si>
  <si>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</si>
  <si>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</si>
  <si>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</si>
  <si>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</si>
  <si>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</si>
  <si>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</si>
  <si>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</si>
  <si>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</si>
  <si>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</si>
  <si>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</si>
  <si>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</si>
  <si>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</si>
  <si>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</si>
  <si>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</si>
  <si>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</si>
  <si>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</si>
  <si>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</si>
  <si>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</si>
  <si>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</si>
  <si>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</si>
  <si>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</si>
  <si>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</si>
  <si>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</si>
  <si>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</si>
  <si>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</si>
  <si>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</si>
  <si>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</si>
  <si>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</si>
  <si>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</si>
  <si>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</si>
  <si>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</si>
  <si>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</si>
  <si>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</si>
  <si>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</si>
  <si>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</si>
  <si>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</si>
  <si>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</si>
  <si>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</si>
  <si>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</si>
  <si>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</si>
  <si>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</si>
  <si>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</si>
  <si>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</si>
  <si>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</si>
  <si>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</si>
  <si>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</si>
  <si>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</si>
  <si>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</si>
  <si>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</si>
  <si>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</si>
  <si>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</si>
  <si>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</si>
  <si>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</si>
  <si>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</si>
  <si>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</si>
  <si>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</si>
  <si>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</si>
  <si>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</si>
  <si>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</si>
  <si>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</si>
  <si>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</si>
  <si>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</si>
  <si>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</si>
  <si>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</si>
  <si>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</si>
  <si>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</si>
  <si>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</si>
  <si>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</si>
  <si>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</si>
  <si>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</si>
  <si>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</si>
  <si>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</si>
  <si>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</si>
  <si>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</si>
  <si>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</si>
  <si>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</si>
  <si>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</si>
  <si>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</si>
  <si>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</si>
  <si>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</si>
  <si>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</si>
  <si>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</si>
  <si>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</si>
  <si>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</si>
  <si>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</si>
  <si>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</si>
  <si>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</si>
  <si>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</si>
  <si>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</si>
  <si>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</si>
  <si>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</si>
  <si>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</si>
  <si>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</si>
  <si>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</si>
  <si>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</si>
  <si>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</si>
  <si>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</si>
  <si>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</si>
  <si>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</si>
  <si>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</si>
  <si>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</si>
  <si>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</si>
  <si>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</si>
  <si>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</si>
  <si>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</si>
  <si>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</si>
  <si>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</si>
  <si>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</si>
  <si>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</si>
  <si>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</si>
  <si>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</si>
  <si>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</si>
  <si>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</si>
  <si>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</si>
  <si>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</si>
  <si>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</si>
  <si>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</si>
  <si>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</si>
  <si>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</si>
  <si>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</si>
  <si>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</si>
  <si>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</si>
  <si>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</si>
  <si>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</si>
  <si>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</si>
  <si>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</si>
  <si>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</si>
  <si>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</si>
  <si>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</si>
  <si>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</si>
  <si>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</si>
  <si>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</si>
  <si>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</si>
  <si>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</si>
  <si>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</si>
  <si>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</si>
  <si>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</si>
  <si>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</si>
  <si>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</si>
  <si>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</si>
  <si>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</si>
  <si>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</si>
  <si>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</si>
  <si>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</si>
  <si>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</si>
  <si>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</si>
  <si>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</si>
  <si>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</si>
  <si>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</si>
  <si>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</si>
  <si>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</si>
  <si>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</si>
  <si>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</si>
  <si>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</si>
  <si>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</si>
  <si>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</si>
  <si>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</si>
  <si>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</si>
  <si>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</si>
  <si>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</si>
  <si>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</si>
  <si>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</si>
  <si>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</si>
  <si>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</si>
  <si>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</si>
  <si>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</si>
  <si>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</si>
  <si>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</si>
  <si>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</si>
  <si>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</si>
  <si>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</si>
  <si>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</si>
  <si>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</si>
  <si>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</si>
  <si>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</si>
  <si>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</si>
  <si>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</si>
  <si>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</si>
  <si>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</si>
  <si>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</si>
  <si>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</si>
  <si>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</si>
  <si>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</si>
  <si>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</si>
  <si>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</si>
  <si>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</si>
  <si>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</si>
  <si>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</si>
  <si>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</si>
  <si>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</si>
  <si>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</si>
  <si>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</si>
  <si>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</si>
  <si>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</si>
  <si>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</si>
  <si>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</si>
  <si>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</si>
  <si>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</si>
  <si>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</si>
  <si>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</si>
  <si>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</si>
  <si>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</si>
  <si>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</si>
  <si>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</si>
  <si>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</si>
  <si>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</si>
  <si>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</si>
  <si>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</si>
  <si>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</si>
  <si>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</si>
  <si>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</si>
  <si>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</si>
  <si>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</si>
  <si>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</si>
  <si>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</si>
  <si>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</si>
  <si>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</si>
  <si>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</si>
  <si>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</si>
  <si>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</si>
  <si>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</si>
  <si>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</si>
  <si>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</si>
  <si>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</si>
  <si>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</si>
  <si>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</si>
  <si>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</si>
  <si>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</si>
  <si>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</si>
  <si>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</si>
  <si>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</si>
  <si>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</si>
  <si>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</si>
  <si>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</si>
  <si>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</si>
  <si>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</si>
  <si>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</si>
  <si>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</si>
  <si>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</si>
  <si>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</si>
  <si>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</si>
  <si>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</si>
  <si>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</si>
  <si>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</si>
  <si>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</si>
  <si>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</si>
  <si>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</si>
  <si>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</si>
  <si>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</si>
  <si>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</si>
  <si>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</si>
  <si>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</si>
  <si>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</si>
  <si>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</si>
  <si>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</si>
  <si>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</si>
  <si>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</si>
  <si>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</si>
  <si>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</si>
  <si>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</si>
  <si>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</si>
  <si>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</si>
  <si>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</si>
  <si>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</si>
  <si>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</si>
  <si>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</si>
  <si>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</si>
  <si>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</si>
  <si>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</si>
  <si>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</si>
  <si>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</si>
  <si>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</si>
  <si>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</si>
  <si>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</si>
  <si>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</si>
  <si>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</si>
  <si>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</si>
  <si>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</si>
  <si>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</si>
  <si>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</si>
  <si>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</si>
  <si>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</si>
  <si>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</si>
  <si>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</si>
  <si>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</si>
  <si>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</si>
  <si>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</si>
  <si>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</si>
  <si>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</si>
  <si>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</si>
  <si>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</si>
  <si>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</si>
  <si>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</si>
  <si>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</si>
  <si>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</si>
  <si>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</si>
  <si>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</si>
  <si>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</si>
  <si>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</si>
  <si>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</si>
  <si>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</si>
  <si>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</si>
  <si>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</si>
  <si>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</si>
  <si>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</si>
  <si>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</si>
  <si>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</si>
  <si>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</si>
  <si>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</si>
  <si>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</si>
  <si>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</si>
  <si>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</si>
  <si>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</si>
  <si>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</si>
  <si>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</si>
  <si>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</si>
  <si>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</si>
  <si>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</si>
  <si>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</si>
  <si>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</si>
  <si>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</si>
  <si>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</si>
  <si>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</si>
  <si>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</si>
  <si>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</si>
  <si>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</si>
  <si>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</si>
  <si>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</si>
  <si>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</si>
  <si>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</si>
  <si>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</si>
  <si>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</si>
  <si>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</si>
  <si>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</si>
  <si>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</si>
  <si>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</si>
  <si>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</si>
  <si>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</si>
  <si>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</si>
  <si>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</si>
  <si>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</si>
  <si>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</si>
  <si>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</si>
  <si>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</si>
  <si>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</si>
  <si>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</si>
  <si>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</si>
  <si>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</si>
  <si>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</si>
  <si>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</si>
  <si>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</si>
  <si>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</si>
  <si>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</si>
  <si>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</si>
  <si>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</si>
  <si>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</si>
  <si>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</si>
  <si>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</si>
  <si>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</si>
  <si>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</si>
  <si>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</si>
  <si>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</si>
  <si>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</si>
  <si>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</si>
  <si>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</si>
  <si>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</si>
  <si>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</si>
  <si>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</si>
  <si>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</si>
  <si>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</si>
  <si>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</si>
  <si>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</si>
  <si>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</si>
  <si>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</si>
  <si>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</si>
  <si>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</si>
  <si>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</si>
  <si>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</si>
  <si>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</si>
  <si>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</si>
  <si>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</si>
  <si>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</si>
  <si>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</si>
  <si>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</si>
  <si>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</si>
  <si>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</si>
  <si>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</si>
  <si>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</si>
  <si>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</si>
  <si>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</si>
  <si>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</si>
  <si>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</si>
  <si>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</si>
  <si>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</si>
  <si>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</si>
  <si>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</si>
  <si>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</si>
  <si>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</si>
  <si>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</si>
  <si>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</si>
  <si>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</si>
  <si>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</si>
  <si>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</si>
  <si>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</si>
  <si>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</si>
  <si>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</si>
  <si>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</si>
  <si>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</si>
  <si>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</si>
  <si>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</si>
  <si>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</si>
  <si>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</si>
  <si>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</si>
  <si>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</si>
  <si>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</si>
  <si>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</si>
  <si>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</si>
  <si>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</si>
  <si>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</si>
  <si>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</si>
  <si>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</si>
  <si>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</si>
  <si>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</si>
  <si>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</si>
  <si>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</si>
  <si>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</si>
  <si>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</si>
  <si>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</si>
  <si>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</si>
  <si>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</si>
  <si>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</si>
  <si>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</si>
  <si>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</si>
  <si>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</si>
  <si>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</si>
  <si>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</si>
  <si>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</si>
  <si>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</si>
  <si>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</si>
  <si>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</si>
  <si>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</si>
  <si>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</si>
  <si>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</si>
  <si>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</si>
  <si>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</si>
  <si>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</si>
  <si>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</si>
  <si>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</si>
  <si>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</si>
  <si>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</si>
  <si>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</si>
  <si>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</si>
  <si>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</si>
  <si>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</si>
  <si>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</si>
  <si>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</si>
  <si>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</si>
  <si>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</si>
  <si>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</si>
  <si>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</si>
  <si>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</si>
  <si>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</si>
  <si>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</si>
  <si>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</si>
  <si>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</si>
  <si>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</si>
  <si>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</si>
  <si>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</si>
  <si>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</si>
  <si>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</si>
  <si>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</si>
  <si>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</si>
  <si>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</si>
  <si>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</si>
  <si>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</si>
  <si>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</si>
  <si>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</si>
  <si>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</si>
  <si>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</si>
  <si>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</si>
  <si>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</si>
  <si>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</si>
  <si>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</si>
  <si>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</si>
  <si>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</si>
  <si>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</si>
  <si>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</si>
  <si>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</si>
  <si>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</si>
  <si>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</si>
  <si>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</si>
  <si>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</si>
  <si>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</si>
  <si>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</si>
  <si>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</si>
  <si>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</si>
  <si>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</si>
  <si>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</si>
  <si>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</si>
  <si>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</si>
  <si>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</si>
  <si>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</si>
  <si>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</si>
  <si>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</si>
  <si>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</si>
  <si>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</si>
  <si>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</si>
  <si>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</si>
  <si>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</si>
  <si>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</si>
  <si>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</si>
  <si>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</si>
  <si>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</si>
  <si>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</si>
  <si>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</si>
  <si>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</si>
  <si>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</si>
  <si>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</si>
  <si>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</si>
  <si>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</si>
  <si>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</si>
  <si>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</si>
  <si>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</si>
  <si>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</si>
  <si>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</si>
  <si>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</si>
  <si>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</si>
  <si>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</si>
  <si>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</si>
  <si>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</si>
  <si>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</si>
  <si>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</si>
  <si>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</si>
  <si>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</si>
  <si>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</si>
  <si>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</si>
  <si>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</si>
  <si>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</si>
  <si>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</si>
  <si>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</si>
  <si>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</si>
  <si>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</si>
  <si>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</si>
  <si>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</si>
  <si>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</si>
  <si>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</si>
  <si>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</si>
  <si>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</si>
  <si>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</si>
  <si>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</si>
  <si>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</si>
  <si>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</si>
  <si>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</si>
  <si>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</si>
  <si>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</si>
  <si>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</si>
  <si>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</si>
  <si>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</si>
  <si>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</si>
  <si>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</si>
  <si>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</si>
  <si>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</si>
  <si>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</si>
  <si>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</si>
  <si>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</si>
  <si>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</si>
  <si>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</si>
  <si>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</si>
  <si>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</si>
  <si>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</si>
  <si>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</si>
  <si>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</si>
  <si>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</si>
  <si>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</si>
  <si>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</si>
  <si>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</si>
  <si>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</si>
  <si>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</si>
  <si>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</si>
  <si>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</si>
  <si>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</si>
  <si>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</si>
  <si>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</si>
  <si>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</si>
  <si>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</si>
  <si>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</si>
  <si>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</si>
  <si>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</si>
  <si>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</si>
  <si>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</si>
  <si>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</si>
  <si>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</si>
  <si>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</si>
  <si>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</si>
  <si>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</si>
  <si>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</si>
  <si>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</si>
  <si>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</si>
  <si>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</si>
  <si>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</si>
  <si>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</si>
  <si>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</si>
  <si>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</si>
  <si>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</si>
  <si>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</si>
  <si>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</si>
  <si>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</si>
  <si>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</si>
  <si>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</si>
  <si>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</si>
  <si>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</si>
  <si>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</si>
  <si>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</si>
  <si>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</si>
  <si>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</si>
  <si>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</si>
  <si>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</si>
  <si>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</si>
  <si>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</si>
  <si>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</si>
  <si>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</si>
  <si>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</si>
  <si>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</si>
  <si>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</si>
  <si>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</si>
  <si>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</si>
  <si>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</si>
  <si>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</si>
  <si>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</si>
  <si>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</si>
  <si>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</si>
  <si>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</si>
  <si>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</si>
  <si>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</si>
  <si>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</si>
  <si>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</si>
  <si>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</si>
  <si>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</si>
  <si>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</si>
  <si>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</si>
  <si>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</si>
  <si>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</si>
  <si>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</si>
  <si>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</si>
  <si>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</si>
  <si>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</si>
  <si>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</si>
  <si>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</si>
  <si>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</si>
  <si>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</si>
  <si>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</si>
  <si>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</si>
  <si>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</si>
  <si>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</si>
  <si>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</si>
  <si>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</si>
  <si>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</si>
  <si>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</si>
  <si>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</si>
  <si>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</si>
  <si>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</si>
  <si>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</si>
  <si>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</si>
  <si>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</si>
  <si>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</si>
  <si>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</si>
  <si>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</si>
  <si>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</si>
  <si>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</si>
  <si>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</si>
  <si>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</si>
  <si>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</si>
  <si>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</si>
  <si>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</si>
  <si>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</si>
  <si>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</si>
  <si>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</si>
  <si>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</si>
  <si>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</si>
  <si>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</si>
  <si>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</si>
  <si>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</si>
  <si>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</si>
  <si>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</si>
  <si>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</si>
  <si>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</si>
  <si>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</si>
  <si>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</si>
  <si>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</si>
  <si>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</si>
  <si>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</si>
  <si>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</si>
  <si>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</si>
  <si>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</si>
  <si>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</si>
  <si>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</si>
  <si>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</si>
  <si>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</si>
  <si>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</si>
  <si>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</si>
  <si>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</si>
  <si>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</si>
  <si>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</si>
  <si>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</si>
  <si>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</si>
  <si>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</si>
  <si>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</si>
  <si>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</si>
  <si>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</si>
  <si>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</si>
  <si>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</si>
  <si>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</si>
  <si>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</si>
  <si>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</si>
  <si>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</si>
  <si>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</si>
  <si>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</si>
  <si>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</si>
  <si>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</si>
  <si>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</si>
  <si>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</si>
  <si>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</si>
  <si>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</si>
  <si>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</si>
  <si>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</si>
  <si>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</si>
  <si>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</si>
  <si>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</si>
  <si>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</si>
  <si>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</si>
  <si>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</si>
  <si>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</si>
  <si>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</si>
  <si>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</si>
  <si>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</si>
  <si>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</si>
  <si>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</si>
  <si>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</si>
  <si>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</si>
  <si>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</si>
  <si>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</si>
  <si>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</si>
  <si>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</si>
  <si>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</si>
  <si>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</si>
  <si>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</si>
  <si>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</si>
  <si>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</si>
  <si>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</si>
  <si>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</si>
  <si>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</si>
  <si>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</si>
  <si>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</si>
  <si>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</si>
  <si>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</si>
  <si>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</si>
  <si>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</si>
  <si>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</si>
  <si>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</si>
  <si>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</si>
  <si>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</si>
  <si>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</si>
  <si>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</si>
  <si>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</si>
  <si>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</si>
  <si>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</si>
  <si>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</si>
  <si>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</si>
  <si>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</si>
  <si>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</si>
  <si>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</si>
  <si>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</si>
  <si>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</si>
  <si>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</si>
  <si>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</si>
  <si>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</si>
  <si>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</si>
  <si>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</si>
  <si>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</si>
  <si>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</si>
  <si>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</si>
  <si>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</si>
  <si>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</si>
  <si>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</si>
  <si>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</si>
  <si>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</si>
  <si>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</si>
  <si>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</si>
  <si>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</si>
  <si>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</si>
  <si>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</si>
  <si>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</si>
  <si>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</si>
  <si>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</si>
  <si>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</si>
  <si>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</si>
  <si>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</si>
  <si>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</si>
  <si>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</si>
  <si>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</si>
  <si>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</si>
  <si>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</si>
  <si>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</si>
  <si>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</si>
  <si>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</si>
  <si>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</si>
  <si>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</si>
  <si>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</si>
  <si>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</si>
  <si>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</si>
  <si>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</si>
  <si>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</si>
  <si>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</si>
  <si>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</si>
  <si>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</si>
  <si>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</si>
  <si>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</si>
  <si>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</si>
  <si>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</si>
  <si>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</si>
  <si>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</si>
  <si>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</si>
  <si>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</si>
  <si>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</si>
  <si>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</si>
  <si>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</si>
  <si>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</si>
  <si>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</si>
  <si>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</si>
  <si>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</si>
  <si>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</si>
  <si>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</si>
  <si>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</si>
  <si>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</si>
  <si>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</si>
  <si>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</si>
  <si>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</si>
  <si>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</si>
  <si>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</si>
  <si>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</si>
  <si>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</si>
  <si>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</si>
  <si>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</si>
  <si>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</si>
  <si>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</si>
  <si>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</si>
  <si>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</si>
  <si>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</si>
  <si>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</si>
  <si>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</si>
  <si>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</si>
  <si>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</si>
  <si>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</si>
  <si>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</si>
  <si>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</si>
  <si>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</si>
  <si>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</si>
  <si>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</si>
  <si>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</si>
  <si>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</si>
  <si>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</si>
  <si>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</si>
  <si>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</si>
  <si>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</si>
  <si>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</si>
  <si>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</si>
  <si>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</si>
  <si>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</si>
  <si>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</si>
  <si>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</si>
  <si>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</si>
  <si>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</si>
  <si>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</si>
  <si>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</si>
  <si>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</si>
  <si>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</si>
  <si>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</si>
  <si>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</si>
  <si>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</si>
  <si>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</si>
  <si>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</si>
  <si>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</si>
  <si>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</si>
  <si>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</si>
  <si>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</si>
  <si>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</si>
  <si>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</si>
  <si>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</si>
  <si>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</si>
  <si>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</si>
  <si>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</si>
  <si>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</si>
  <si>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</si>
  <si>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</si>
  <si>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</si>
  <si>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</si>
  <si>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</si>
  <si>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</si>
  <si>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</si>
  <si>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</si>
  <si>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</si>
  <si>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</si>
  <si>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</si>
  <si>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</si>
  <si>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</si>
  <si>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</si>
  <si>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</si>
  <si>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</si>
  <si>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</si>
  <si>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</si>
  <si>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</si>
  <si>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</si>
  <si>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</si>
  <si>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</si>
  <si>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</si>
  <si>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</si>
  <si>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</si>
  <si>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</si>
  <si>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</si>
  <si>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</si>
  <si>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</si>
  <si>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</si>
  <si>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</si>
  <si>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</si>
  <si>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</si>
  <si>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</si>
  <si>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</si>
  <si>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</si>
  <si>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</si>
  <si>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</si>
  <si>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</si>
  <si>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</si>
  <si>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</si>
  <si>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</si>
  <si>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</si>
  <si>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</si>
  <si>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</si>
  <si>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</si>
  <si>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</si>
  <si>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</si>
  <si>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</si>
  <si>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</si>
  <si>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</si>
  <si>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</si>
  <si>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</si>
  <si>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</si>
  <si>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</si>
  <si>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</si>
  <si>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</si>
  <si>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</si>
  <si>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</si>
  <si>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</si>
  <si>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</si>
  <si>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</si>
  <si>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</si>
  <si>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</si>
  <si>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</si>
  <si>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</si>
  <si>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</si>
  <si>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</si>
  <si>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</si>
  <si>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</si>
  <si>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</si>
  <si>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</si>
  <si>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</si>
  <si>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</si>
  <si>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</si>
  <si>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</si>
  <si>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</si>
  <si>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</si>
  <si>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</si>
  <si>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</si>
  <si>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</si>
  <si>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</si>
  <si>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</si>
  <si>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</si>
  <si>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</si>
  <si>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</si>
  <si>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</si>
  <si>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</si>
  <si>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</si>
  <si>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</si>
  <si>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</si>
  <si>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</si>
  <si>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</si>
  <si>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</si>
  <si>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</si>
  <si>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</si>
  <si>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</si>
  <si>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</si>
  <si>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</si>
  <si>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</si>
  <si>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</si>
  <si>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</si>
  <si>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</si>
  <si>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</si>
  <si>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</si>
  <si>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</si>
  <si>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</si>
  <si>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</si>
  <si>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</si>
  <si>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</si>
  <si>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</si>
  <si>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</si>
  <si>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</si>
  <si>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</si>
  <si>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</si>
  <si>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</si>
  <si>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</si>
  <si>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</si>
  <si>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</si>
  <si>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</si>
  <si>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</si>
  <si>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</si>
  <si>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</si>
  <si>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</si>
  <si>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</si>
  <si>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</si>
  <si>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</si>
  <si>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</si>
  <si>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</si>
  <si>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</si>
  <si>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</si>
  <si>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</si>
  <si>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</si>
  <si>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</si>
  <si>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</si>
  <si>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</si>
  <si>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</si>
  <si>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</si>
  <si>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</si>
  <si>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</si>
  <si>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</si>
  <si>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</si>
  <si>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</si>
  <si>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</si>
  <si>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</si>
  <si>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</si>
  <si>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</si>
  <si>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</si>
  <si>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</si>
  <si>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</si>
  <si>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</si>
  <si>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</si>
  <si>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</si>
  <si>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</si>
  <si>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</si>
  <si>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</si>
  <si>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</si>
  <si>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</si>
  <si>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</si>
  <si>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</si>
  <si>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</si>
  <si>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</si>
  <si>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</si>
  <si>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</si>
  <si>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</si>
  <si>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</si>
  <si>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</si>
  <si>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</si>
  <si>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</si>
  <si>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</si>
  <si>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</si>
  <si>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</si>
  <si>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</si>
  <si>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</si>
  <si>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</si>
  <si>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</si>
  <si>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</si>
  <si>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</si>
  <si>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</si>
  <si>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</si>
  <si>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</si>
  <si>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</si>
  <si>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</si>
  <si>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</si>
  <si>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</si>
  <si>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</si>
  <si>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</si>
  <si>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</si>
  <si>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</si>
  <si>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</si>
  <si>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</si>
  <si>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</si>
  <si>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</si>
  <si>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</si>
  <si>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</si>
  <si>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</si>
  <si>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</si>
  <si>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</si>
  <si>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</si>
  <si>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</si>
  <si>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</si>
  <si>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</si>
  <si>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</si>
  <si>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</si>
  <si>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</si>
  <si>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</si>
  <si>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</si>
  <si>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</si>
  <si>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</si>
  <si>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</si>
  <si>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</si>
  <si>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</si>
  <si>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</si>
  <si>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</si>
  <si>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</si>
  <si>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</si>
  <si>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</si>
  <si>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</si>
  <si>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</si>
  <si>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</si>
  <si>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</si>
  <si>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</si>
  <si>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</si>
  <si>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</si>
  <si>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</si>
  <si>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</si>
  <si>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</si>
  <si>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</si>
  <si>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</si>
  <si>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</si>
  <si>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</si>
  <si>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</si>
  <si>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</si>
  <si>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</si>
  <si>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</si>
  <si>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</si>
  <si>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</si>
  <si>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</si>
  <si>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</si>
  <si>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</si>
  <si>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</si>
  <si>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</si>
  <si>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</si>
  <si>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</si>
  <si>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</si>
  <si>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</si>
  <si>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</si>
  <si>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</si>
  <si>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</si>
  <si>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</si>
  <si>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</si>
  <si>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</si>
  <si>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</si>
  <si>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</si>
  <si>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</si>
  <si>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</si>
  <si>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</si>
  <si>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</si>
  <si>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</si>
  <si>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</si>
  <si>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</si>
  <si>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</si>
  <si>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</si>
  <si>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</si>
  <si>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</si>
  <si>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</si>
  <si>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</si>
  <si>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</si>
  <si>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</si>
  <si>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</si>
  <si>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</si>
  <si>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</si>
  <si>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</si>
  <si>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</si>
  <si>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</si>
  <si>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</si>
  <si>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</si>
  <si>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</si>
  <si>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</si>
  <si>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</si>
  <si>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</si>
  <si>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</si>
  <si>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</si>
  <si>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</si>
  <si>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</si>
  <si>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</si>
  <si>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</si>
  <si>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</si>
  <si>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</si>
  <si>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</si>
  <si>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</si>
  <si>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</si>
  <si>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</si>
  <si>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</si>
  <si>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</si>
  <si>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</si>
  <si>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</si>
  <si>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</si>
  <si>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</si>
  <si>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</si>
  <si>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</si>
  <si>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</si>
  <si>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</si>
  <si>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</si>
  <si>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</si>
  <si>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</si>
  <si>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</si>
  <si>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</si>
  <si>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</si>
  <si>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</si>
  <si>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</si>
  <si>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</si>
  <si>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</si>
  <si>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</si>
  <si>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</si>
  <si>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</si>
  <si>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</si>
  <si>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</si>
  <si>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</si>
  <si>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</si>
  <si>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</si>
  <si>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</si>
  <si>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</si>
  <si>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</si>
  <si>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</si>
  <si>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</si>
  <si>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</si>
  <si>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</si>
  <si>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</si>
  <si>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</si>
  <si>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</si>
  <si>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</si>
  <si>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</si>
  <si>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</si>
  <si>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</si>
  <si>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</si>
  <si>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</si>
  <si>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</si>
  <si>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</si>
  <si>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</si>
  <si>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</si>
  <si>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</si>
  <si>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</si>
  <si>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</si>
  <si>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</si>
  <si>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</si>
  <si>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</si>
  <si>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</si>
  <si>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</si>
  <si>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</si>
  <si>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</si>
  <si>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</si>
  <si>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</si>
  <si>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</si>
  <si>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</si>
  <si>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</si>
  <si>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</si>
  <si>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</si>
  <si>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</si>
  <si>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</si>
  <si>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</si>
  <si>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</si>
  <si>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</si>
  <si>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</si>
  <si>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</si>
  <si>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</si>
  <si>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</si>
  <si>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</si>
  <si>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</si>
  <si>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</si>
  <si>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</si>
  <si>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</si>
  <si>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</si>
  <si>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</si>
  <si>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</si>
  <si>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</si>
  <si>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</si>
  <si>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</si>
  <si>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</si>
  <si>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</si>
  <si>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</si>
  <si>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</si>
  <si>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</si>
  <si>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</si>
  <si>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</si>
  <si>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</si>
  <si>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</si>
  <si>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</si>
  <si>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</si>
  <si>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</si>
  <si>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</si>
  <si>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</si>
  <si>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</si>
  <si>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</si>
  <si>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</si>
  <si>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</si>
  <si>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</si>
  <si>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</si>
  <si>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</si>
  <si>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</si>
  <si>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</si>
  <si>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</si>
  <si>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</si>
  <si>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</si>
  <si>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</si>
  <si>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</si>
  <si>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</si>
  <si>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</si>
  <si>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</si>
  <si>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</si>
  <si>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</si>
  <si>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</si>
  <si>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</si>
  <si>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</si>
  <si>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</si>
  <si>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</si>
  <si>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</si>
  <si>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</si>
  <si>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</si>
  <si>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</si>
  <si>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</si>
  <si>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</si>
  <si>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</si>
  <si>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</si>
  <si>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</si>
  <si>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</si>
  <si>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</si>
  <si>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</si>
  <si>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</si>
  <si>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</si>
  <si>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</si>
  <si>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</si>
  <si>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</si>
  <si>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</si>
  <si>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</si>
  <si>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</si>
  <si>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</si>
  <si>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</si>
  <si>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</si>
  <si>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</si>
  <si>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</si>
  <si>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</si>
  <si>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</si>
  <si>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</si>
  <si>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</si>
  <si>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</si>
  <si>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</si>
  <si>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</si>
  <si>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</si>
  <si>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</si>
  <si>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</si>
  <si>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</si>
  <si>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</si>
  <si>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</si>
  <si>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</si>
  <si>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</si>
  <si>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</si>
  <si>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</si>
  <si>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</si>
  <si>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</si>
  <si>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</si>
  <si>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</si>
  <si>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</si>
  <si>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</si>
  <si>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</si>
  <si>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</si>
  <si>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</si>
  <si>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</si>
  <si>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</si>
  <si>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</si>
  <si>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</si>
  <si>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</si>
  <si>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</si>
  <si>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</si>
  <si>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</si>
  <si>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</si>
  <si>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</si>
  <si>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</si>
  <si>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</si>
  <si>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</si>
  <si>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</si>
  <si>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</si>
  <si>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</si>
  <si>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</si>
  <si>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</si>
  <si>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</si>
  <si>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</si>
  <si>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</si>
  <si>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</si>
  <si>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</si>
  <si>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</si>
  <si>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</si>
  <si>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</si>
  <si>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</si>
  <si>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</si>
  <si>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</si>
  <si>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</si>
  <si>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</si>
  <si>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</si>
  <si>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</si>
  <si>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</si>
  <si>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</si>
  <si>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</si>
  <si>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</si>
  <si>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</si>
  <si>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</si>
  <si>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</si>
  <si>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</si>
  <si>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</si>
  <si>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</si>
  <si>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</si>
  <si>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</si>
  <si>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</si>
  <si>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</si>
  <si>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</si>
  <si>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</si>
  <si>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</si>
  <si>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</si>
  <si>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</si>
  <si>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</si>
  <si>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</si>
  <si>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</si>
  <si>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</si>
  <si>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</si>
  <si>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</si>
  <si>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</si>
  <si>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</si>
  <si>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</si>
  <si>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</si>
  <si>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</si>
  <si>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</si>
  <si>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</si>
  <si>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</si>
  <si>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</si>
  <si>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</si>
  <si>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</si>
  <si>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</si>
  <si>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</si>
  <si>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</si>
  <si>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</si>
  <si>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</si>
  <si>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</si>
  <si>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</si>
  <si>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</si>
  <si>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</si>
  <si>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</si>
  <si>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</si>
  <si>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</si>
  <si>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</si>
  <si>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</si>
  <si>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</si>
  <si>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</si>
  <si>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</si>
  <si>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</si>
  <si>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</si>
  <si>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</si>
  <si>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</si>
  <si>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</si>
  <si>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</si>
  <si>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</si>
  <si>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</si>
  <si>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</si>
  <si>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</si>
  <si>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</si>
  <si>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</si>
  <si>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</si>
  <si>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</si>
  <si>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</si>
  <si>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</si>
  <si>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</si>
  <si>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</si>
  <si>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</si>
  <si>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</si>
  <si>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</si>
  <si>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</si>
  <si>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</si>
  <si>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</si>
  <si>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</si>
  <si>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</si>
  <si>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</si>
  <si>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</si>
  <si>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</si>
  <si>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</si>
  <si>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</si>
  <si>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</si>
  <si>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</si>
  <si>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</si>
  <si>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</si>
  <si>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</si>
  <si>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</si>
  <si>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</si>
  <si>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</si>
  <si>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</si>
  <si>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</si>
  <si>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</si>
  <si>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</si>
  <si>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</si>
  <si>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</si>
  <si>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</si>
  <si>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</si>
  <si>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</si>
  <si>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</si>
  <si>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</si>
  <si>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</si>
  <si>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</si>
  <si>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</si>
  <si>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</si>
  <si>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</si>
  <si>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</si>
  <si>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</si>
  <si>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</si>
  <si>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</si>
  <si>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</si>
  <si>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</si>
  <si>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</si>
  <si>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</si>
  <si>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</si>
  <si>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</si>
  <si>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</si>
  <si>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</si>
  <si>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</si>
  <si>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</si>
  <si>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</si>
  <si>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</si>
  <si>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</si>
  <si>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</si>
  <si>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</si>
  <si>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</si>
  <si>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</si>
  <si>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</si>
  <si>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</si>
  <si>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</si>
  <si>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</si>
  <si>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</si>
  <si>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</si>
  <si>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</si>
  <si>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</si>
  <si>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</si>
  <si>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</si>
  <si>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</si>
  <si>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</si>
  <si>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</si>
  <si>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</si>
  <si>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</si>
  <si>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</si>
  <si>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</si>
  <si>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</si>
  <si>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</si>
  <si>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</si>
  <si>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</si>
  <si>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</si>
  <si>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</si>
  <si>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</si>
  <si>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</si>
  <si>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</si>
  <si>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</si>
  <si>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</si>
  <si>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</si>
  <si>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</si>
  <si>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</si>
  <si>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</si>
  <si>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</si>
  <si>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</si>
  <si>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</si>
  <si>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</si>
  <si>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</si>
  <si>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</si>
  <si>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</si>
  <si>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</si>
  <si>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</si>
  <si>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</si>
  <si>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</si>
  <si>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</si>
  <si>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</si>
  <si>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</si>
  <si>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</si>
  <si>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</si>
  <si>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</si>
  <si>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</si>
  <si>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</si>
  <si>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</si>
  <si>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</si>
  <si>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</si>
  <si>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</si>
  <si>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</si>
  <si>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</si>
  <si>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</si>
  <si>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</si>
  <si>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</si>
  <si>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</si>
  <si>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</si>
  <si>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</si>
  <si>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</si>
  <si>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</si>
  <si>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</si>
  <si>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</si>
  <si>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</si>
  <si>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</si>
  <si>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</si>
  <si>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</si>
  <si>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</si>
  <si>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</si>
  <si>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</si>
  <si>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</si>
  <si>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</si>
  <si>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</si>
  <si>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</si>
  <si>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</si>
  <si>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</si>
  <si>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</si>
  <si>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</si>
  <si>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</si>
  <si>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</si>
  <si>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</si>
  <si>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</si>
  <si>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</si>
  <si>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</si>
  <si>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</si>
  <si>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</si>
  <si>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</si>
  <si>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</si>
  <si>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</si>
  <si>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</si>
  <si>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</si>
  <si>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</si>
  <si>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</si>
  <si>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</si>
  <si>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</si>
  <si>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</si>
  <si>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</si>
  <si>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</si>
  <si>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</si>
  <si>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</si>
  <si>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</si>
  <si>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</si>
  <si>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</si>
  <si>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</si>
  <si>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</si>
  <si>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</si>
  <si>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</si>
  <si>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</si>
  <si>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</si>
  <si>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</si>
  <si>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</si>
  <si>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</si>
  <si>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</si>
  <si>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</si>
  <si>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</si>
  <si>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</si>
  <si>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</si>
  <si>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</si>
  <si>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</si>
  <si>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</si>
  <si>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</si>
  <si>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</si>
  <si>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</si>
  <si>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</si>
  <si>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</si>
  <si>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</si>
  <si>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</si>
  <si>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</si>
  <si>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</si>
  <si>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</si>
  <si>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</si>
  <si>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</si>
  <si>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</si>
  <si>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</si>
  <si>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</si>
  <si>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</si>
  <si>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</si>
  <si>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</si>
  <si>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</si>
  <si>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</si>
  <si>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</si>
  <si>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</si>
  <si>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</si>
  <si>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</si>
  <si>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</si>
  <si>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</si>
  <si>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</si>
  <si>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</si>
  <si>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</si>
  <si>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</si>
  <si>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</si>
  <si>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</si>
  <si>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</si>
  <si>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</si>
  <si>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</si>
  <si>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</si>
  <si>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</si>
  <si>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</si>
  <si>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</si>
  <si>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</si>
  <si>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</si>
  <si>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</si>
  <si>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</si>
  <si>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</si>
  <si>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</si>
  <si>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</si>
  <si>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</si>
  <si>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</si>
  <si>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</si>
  <si>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</si>
  <si>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</si>
  <si>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</si>
  <si>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</si>
  <si>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</si>
  <si>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</si>
  <si>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</si>
  <si>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</si>
  <si>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</si>
  <si>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</si>
  <si>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</si>
  <si>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</si>
  <si>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</si>
  <si>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</si>
  <si>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</si>
  <si>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</si>
  <si>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</si>
  <si>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</si>
  <si>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</si>
  <si>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</si>
  <si>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</si>
  <si>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</si>
  <si>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</si>
  <si>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</si>
  <si>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</si>
  <si>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</si>
  <si>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</si>
  <si>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</si>
  <si>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</si>
  <si>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</si>
  <si>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</si>
  <si>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</si>
  <si>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</si>
  <si>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</si>
  <si>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</si>
  <si>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</si>
  <si>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</si>
  <si>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</si>
  <si>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</si>
  <si>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</si>
  <si>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</si>
  <si>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</si>
  <si>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</si>
  <si>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</si>
  <si>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</si>
  <si>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</si>
  <si>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</si>
  <si>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</si>
  <si>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</si>
  <si>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</si>
  <si>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</si>
  <si>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</si>
  <si>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</si>
  <si>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</si>
  <si>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</si>
  <si>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</si>
  <si>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</si>
  <si>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</si>
  <si>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</si>
  <si>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</si>
  <si>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</si>
  <si>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</si>
  <si>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</si>
  <si>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</si>
  <si>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</si>
  <si>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</si>
  <si>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</si>
  <si>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</si>
  <si>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</si>
  <si>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</si>
  <si>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</si>
  <si>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</si>
  <si>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</si>
  <si>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</si>
  <si>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</si>
  <si>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</si>
  <si>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</si>
  <si>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</si>
  <si>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</si>
  <si>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</si>
  <si>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</si>
  <si>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</si>
  <si>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</si>
  <si>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</si>
  <si>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</si>
  <si>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</si>
  <si>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</si>
  <si>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</si>
  <si>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</si>
  <si>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</si>
  <si>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</si>
  <si>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</si>
  <si>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</si>
  <si>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</si>
  <si>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</si>
  <si>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</si>
  <si>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</si>
  <si>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</si>
  <si>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</si>
  <si>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</si>
  <si>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</si>
  <si>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</si>
  <si>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</si>
  <si>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</si>
  <si>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</si>
  <si>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</si>
  <si>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</si>
  <si>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</si>
  <si>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</si>
  <si>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</si>
  <si>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</si>
  <si>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</si>
  <si>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</si>
  <si>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</si>
  <si>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</si>
  <si>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</si>
  <si>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</si>
  <si>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</si>
  <si>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</si>
  <si>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</si>
  <si>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</si>
  <si>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</si>
  <si>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</si>
  <si>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</si>
  <si>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</si>
  <si>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</si>
  <si>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</si>
  <si>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</si>
  <si>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</si>
  <si>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</si>
  <si>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</si>
  <si>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</si>
  <si>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</si>
  <si>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</si>
  <si>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</si>
  <si>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</si>
  <si>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</si>
  <si>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</si>
  <si>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</si>
  <si>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</si>
  <si>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</si>
  <si>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</si>
  <si>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</si>
  <si>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</si>
  <si>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</si>
  <si>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</si>
  <si>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</si>
  <si>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</si>
  <si>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</si>
  <si>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</si>
  <si>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</si>
  <si>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</si>
  <si>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</si>
  <si>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</si>
  <si>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</si>
  <si>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</si>
  <si>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</si>
  <si>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</si>
  <si>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</si>
  <si>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</si>
  <si>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</si>
  <si>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</si>
  <si>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</si>
  <si>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</si>
  <si>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</si>
  <si>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</si>
  <si>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</si>
  <si>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</si>
  <si>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</si>
  <si>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</si>
  <si>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</si>
  <si>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</si>
  <si>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</si>
  <si>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</si>
  <si>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</si>
  <si>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</si>
  <si>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</si>
  <si>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</si>
  <si>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</si>
  <si>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</si>
  <si>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</si>
  <si>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</si>
  <si>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</si>
  <si>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</si>
  <si>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</si>
  <si>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</si>
  <si>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</si>
  <si>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</si>
  <si>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</si>
  <si>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</si>
  <si>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</si>
  <si>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</si>
  <si>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</si>
  <si>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</si>
  <si>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</si>
  <si>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</si>
  <si>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</si>
  <si>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</si>
  <si>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</si>
  <si>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</si>
  <si>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</si>
  <si>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</si>
  <si>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</si>
  <si>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</si>
  <si>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</si>
  <si>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</si>
  <si>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</si>
  <si>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</si>
  <si>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</si>
  <si>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</si>
  <si>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</si>
  <si>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</si>
  <si>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</si>
  <si>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</si>
  <si>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</si>
  <si>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</si>
  <si>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</si>
  <si>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</si>
  <si>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</si>
  <si>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</si>
  <si>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</si>
  <si>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</si>
  <si>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</si>
  <si>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</si>
  <si>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</si>
  <si>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</si>
  <si>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</si>
  <si>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</si>
  <si>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</si>
  <si>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</si>
  <si>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</si>
  <si>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</si>
  <si>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</si>
  <si>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</si>
  <si>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</si>
  <si>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</si>
  <si>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</si>
  <si>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</si>
  <si>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</si>
  <si>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</si>
  <si>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</si>
  <si>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</si>
  <si>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</si>
  <si>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</si>
  <si>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</si>
  <si>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</si>
  <si>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</si>
  <si>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</si>
  <si>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</si>
  <si>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</si>
  <si>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</si>
  <si>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</si>
  <si>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</si>
  <si>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</si>
  <si>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</si>
  <si>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</si>
  <si>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</si>
  <si>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</si>
  <si>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</si>
  <si>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</si>
  <si>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</si>
  <si>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</si>
  <si>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</si>
  <si>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</si>
  <si>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</si>
  <si>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</si>
  <si>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</si>
  <si>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</si>
  <si>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</si>
  <si>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</si>
  <si>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</si>
  <si>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</si>
  <si>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</si>
  <si>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</si>
  <si>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</si>
  <si>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</si>
  <si>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</si>
  <si>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</si>
  <si>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</si>
  <si>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</si>
  <si>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</si>
  <si>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</si>
  <si>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</si>
  <si>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</si>
  <si>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</si>
  <si>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</si>
  <si>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</si>
  <si>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</si>
  <si>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</si>
  <si>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</si>
  <si>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</si>
  <si>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</si>
  <si>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</si>
  <si>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</si>
  <si>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</si>
  <si>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</si>
  <si>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</si>
  <si>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</si>
  <si>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</si>
  <si>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</si>
  <si>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</si>
  <si>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</si>
  <si>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</si>
  <si>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</si>
  <si>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</si>
  <si>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</si>
  <si>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</si>
  <si>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</si>
  <si>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</si>
  <si>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</si>
  <si>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</si>
  <si>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</si>
  <si>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</si>
  <si>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</si>
  <si>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</si>
  <si>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</si>
  <si>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</si>
  <si>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</si>
  <si>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</si>
  <si>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</si>
  <si>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</si>
  <si>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</si>
  <si>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</si>
  <si>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</si>
  <si>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</si>
  <si>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</si>
  <si>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</si>
  <si>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</si>
  <si>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</si>
  <si>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</si>
  <si>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</si>
  <si>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</si>
  <si>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</si>
  <si>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</si>
  <si>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</si>
  <si>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</si>
  <si>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</si>
  <si>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</si>
  <si>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</si>
  <si>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</si>
  <si>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</si>
  <si>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</si>
  <si>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</si>
  <si>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</si>
  <si>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</si>
  <si>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</si>
  <si>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</si>
  <si>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</si>
  <si>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</si>
  <si>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</si>
  <si>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</si>
  <si>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</si>
  <si>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</si>
  <si>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</si>
  <si>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</si>
  <si>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</si>
  <si>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</si>
  <si>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</si>
  <si>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</si>
  <si>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</si>
  <si>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</si>
  <si>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</si>
  <si>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</si>
  <si>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</si>
  <si>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</si>
  <si>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</si>
  <si>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</si>
  <si>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</si>
  <si>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</si>
  <si>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</si>
  <si>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</si>
  <si>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</si>
  <si>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</si>
  <si>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</si>
  <si>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</si>
  <si>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</si>
  <si>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</si>
  <si>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</si>
  <si>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</si>
  <si>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</si>
  <si>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</si>
  <si>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</si>
  <si>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</si>
  <si>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</si>
  <si>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</si>
  <si>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</si>
  <si>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</si>
  <si>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</si>
  <si>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</si>
  <si>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</si>
  <si>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</si>
  <si>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</si>
  <si>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</si>
  <si>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</si>
  <si>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</si>
  <si>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</si>
  <si>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</si>
  <si>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</si>
  <si>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</si>
  <si>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</si>
  <si>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</si>
  <si>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</si>
  <si>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</si>
  <si>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</si>
  <si>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</si>
  <si>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</si>
  <si>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</si>
  <si>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</si>
  <si>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</si>
  <si>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</si>
  <si>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</si>
  <si>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</si>
  <si>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</si>
  <si>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</si>
  <si>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</si>
  <si>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</si>
  <si>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</si>
  <si>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</si>
  <si>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</si>
  <si>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</si>
  <si>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</si>
  <si>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</si>
  <si>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</si>
  <si>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</si>
  <si>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</si>
  <si>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</si>
  <si>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</si>
  <si>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</si>
  <si>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</si>
  <si>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</si>
  <si>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</si>
  <si>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</si>
  <si>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</si>
  <si>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</si>
  <si>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</si>
  <si>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</si>
  <si>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</si>
  <si>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</si>
  <si>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</si>
  <si>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</si>
  <si>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</si>
  <si>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</si>
  <si>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</si>
  <si>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</si>
  <si>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</si>
  <si>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</si>
  <si>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</si>
  <si>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</si>
  <si>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</si>
  <si>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</si>
  <si>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</si>
  <si>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</si>
  <si>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</si>
  <si>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</si>
  <si>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</si>
  <si>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</si>
  <si>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</si>
  <si>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</si>
  <si>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</si>
  <si>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</si>
  <si>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</si>
  <si>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</si>
  <si>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</si>
  <si>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</si>
  <si>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</si>
  <si>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</si>
  <si>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</si>
  <si>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</si>
  <si>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</si>
  <si>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</si>
  <si>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</si>
  <si>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</si>
  <si>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</si>
  <si>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</si>
  <si>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</si>
  <si>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</si>
  <si>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</si>
  <si>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</si>
  <si>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</si>
  <si>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</si>
  <si>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</si>
  <si>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</si>
  <si>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</si>
  <si>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</si>
  <si>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</si>
  <si>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</si>
  <si>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</si>
  <si>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</si>
  <si>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</si>
  <si>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</si>
  <si>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</si>
  <si>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</si>
  <si>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</si>
  <si>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</si>
  <si>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</si>
  <si>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</si>
  <si>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</si>
  <si>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</si>
  <si>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</si>
  <si>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</si>
  <si>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</si>
  <si>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</si>
  <si>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</si>
  <si>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</si>
  <si>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</si>
  <si>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</si>
  <si>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</si>
  <si>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</si>
  <si>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</si>
  <si>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</si>
  <si>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</si>
  <si>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</si>
  <si>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</si>
  <si>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</si>
  <si>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</si>
  <si>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</si>
  <si>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</si>
  <si>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</si>
  <si>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</si>
  <si>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</si>
  <si>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</si>
  <si>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</si>
  <si>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</si>
  <si>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</si>
  <si>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</si>
  <si>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</si>
  <si>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</si>
  <si>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</si>
  <si>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</si>
  <si>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</si>
  <si>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</si>
  <si>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</si>
  <si>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</si>
  <si>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</si>
  <si>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</si>
  <si>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</si>
  <si>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</si>
  <si>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</si>
  <si>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</si>
  <si>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</si>
  <si>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</si>
  <si>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</si>
  <si>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</si>
  <si>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</si>
  <si>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</si>
  <si>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</si>
  <si>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</si>
  <si>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</si>
  <si>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</si>
  <si>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</si>
  <si>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</si>
  <si>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</si>
  <si>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</si>
  <si>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</si>
  <si>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</si>
  <si>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</si>
  <si>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</si>
  <si>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</si>
  <si>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</si>
  <si>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</si>
  <si>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</si>
  <si>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</si>
  <si>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</si>
  <si>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</si>
  <si>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</si>
  <si>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</si>
  <si>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</si>
  <si>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</si>
  <si>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</si>
  <si>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</si>
  <si>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</si>
  <si>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</si>
  <si>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</si>
  <si>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</si>
  <si>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</si>
  <si>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</si>
  <si>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</si>
  <si>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</si>
  <si>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</si>
  <si>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</si>
  <si>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</si>
  <si>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</si>
  <si>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</si>
  <si>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</si>
  <si>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</si>
  <si>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</si>
  <si>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</si>
  <si>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</si>
  <si>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</si>
  <si>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</si>
  <si>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</si>
  <si>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</si>
  <si>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</si>
  <si>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</si>
  <si>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</si>
  <si>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</si>
  <si>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</si>
  <si>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</si>
  <si>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</si>
  <si>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</si>
  <si>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</si>
  <si>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</si>
  <si>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</si>
  <si>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</si>
  <si>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</si>
  <si>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</si>
  <si>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</si>
  <si>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</si>
  <si>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</si>
  <si>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</si>
  <si>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</si>
  <si>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</si>
  <si>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</si>
  <si>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</si>
  <si>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</si>
  <si>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</si>
  <si>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</si>
  <si>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</si>
  <si>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</si>
  <si>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</si>
  <si>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</si>
  <si>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</si>
  <si>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</si>
  <si>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</si>
  <si>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</si>
  <si>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</si>
  <si>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</si>
  <si>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</si>
  <si>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</si>
  <si>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</si>
  <si>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</si>
  <si>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</si>
  <si>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</si>
  <si>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</si>
  <si>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</si>
  <si>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</si>
  <si>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</si>
  <si>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</si>
  <si>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</si>
  <si>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</si>
  <si>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</si>
  <si>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</si>
  <si>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</si>
  <si>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</si>
  <si>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</si>
  <si>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</si>
  <si>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</si>
  <si>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</si>
  <si>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</si>
  <si>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</si>
  <si>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</si>
  <si>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</si>
  <si>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</si>
  <si>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</si>
  <si>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</si>
  <si>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</si>
  <si>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</si>
  <si>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</si>
  <si>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</si>
  <si>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</si>
  <si>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</si>
  <si>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</si>
  <si>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</si>
  <si>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</si>
  <si>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</si>
  <si>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</si>
  <si>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</si>
  <si>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</si>
  <si>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</si>
  <si>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</si>
  <si>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</si>
  <si>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</si>
  <si>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</si>
  <si>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</si>
  <si>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</si>
  <si>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</si>
  <si>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</si>
  <si>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</si>
  <si>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</si>
  <si>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</si>
  <si>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</si>
  <si>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</si>
  <si>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</si>
  <si>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</si>
  <si>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</si>
  <si>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</si>
  <si>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</si>
  <si>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</si>
  <si>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</si>
  <si>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</si>
  <si>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</si>
  <si>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</si>
  <si>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</si>
  <si>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</si>
  <si>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</si>
  <si>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</si>
  <si>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</si>
  <si>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</si>
  <si>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</si>
  <si>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</si>
  <si>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</si>
  <si>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</si>
  <si>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</si>
  <si>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</si>
  <si>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</si>
  <si>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</si>
  <si>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</si>
  <si>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</si>
  <si>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</si>
  <si>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</si>
  <si>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</si>
  <si>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</si>
  <si>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</si>
  <si>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</si>
  <si>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</si>
  <si>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</si>
  <si>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</si>
  <si>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</si>
  <si>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</si>
  <si>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</si>
  <si>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</si>
  <si>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</si>
  <si>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</si>
  <si>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</si>
  <si>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</si>
  <si>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</si>
  <si>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</si>
  <si>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</si>
  <si>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</si>
  <si>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</si>
  <si>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</si>
  <si>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</si>
  <si>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</si>
  <si>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</si>
  <si>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</si>
  <si>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</si>
  <si>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</si>
  <si>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</si>
  <si>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</si>
  <si>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</si>
  <si>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</si>
  <si>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</si>
  <si>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</si>
  <si>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</si>
  <si>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</si>
  <si>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</si>
  <si>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</si>
  <si>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</si>
  <si>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</si>
  <si>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</si>
  <si>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</si>
  <si>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</si>
  <si>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</si>
  <si>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</si>
  <si>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</si>
  <si>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</si>
  <si>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</si>
  <si>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</si>
  <si>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</si>
  <si>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</si>
  <si>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</si>
  <si>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</si>
  <si>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</si>
  <si>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</si>
  <si>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</si>
  <si>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</si>
  <si>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</si>
  <si>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</si>
  <si>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</si>
  <si>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</si>
  <si>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</si>
  <si>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</si>
  <si>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</si>
  <si>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</si>
  <si>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</si>
  <si>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</si>
  <si>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</si>
  <si>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</si>
  <si>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</si>
  <si>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</si>
  <si>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</si>
  <si>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</si>
  <si>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</si>
  <si>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</si>
  <si>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</si>
  <si>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</si>
  <si>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</si>
  <si>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</si>
  <si>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</si>
  <si>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</si>
  <si>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</si>
  <si>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</si>
  <si>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</si>
  <si>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</si>
  <si>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</si>
  <si>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</si>
  <si>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</si>
  <si>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</si>
  <si>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</si>
  <si>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</si>
  <si>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</si>
  <si>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</si>
  <si>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</si>
  <si>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</si>
  <si>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</si>
  <si>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</si>
  <si>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</si>
  <si>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</si>
  <si>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</si>
  <si>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</si>
  <si>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</si>
  <si>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</si>
  <si>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</si>
  <si>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</si>
  <si>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</si>
  <si>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</si>
  <si>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</si>
  <si>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</si>
  <si>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</si>
  <si>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</si>
  <si>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</si>
  <si>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</si>
  <si>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</si>
  <si>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</si>
  <si>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</si>
  <si>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</si>
  <si>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</si>
  <si>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</si>
  <si>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</si>
  <si>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</si>
  <si>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</si>
  <si>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</si>
  <si>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</si>
  <si>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</si>
  <si>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</si>
  <si>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</si>
  <si>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</si>
  <si>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</si>
  <si>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</si>
  <si>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</si>
  <si>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</si>
  <si>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</si>
  <si>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</si>
  <si>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</si>
  <si>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</si>
  <si>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</si>
  <si>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</si>
  <si>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</si>
  <si>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</si>
  <si>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</si>
  <si>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</si>
  <si>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</si>
  <si>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</si>
  <si>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</si>
  <si>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</si>
  <si>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</si>
  <si>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</si>
  <si>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</si>
  <si>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</si>
  <si>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</si>
  <si>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</si>
  <si>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</si>
  <si>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</si>
  <si>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</si>
  <si>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</si>
  <si>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</si>
  <si>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</si>
  <si>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</si>
  <si>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</si>
  <si>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</si>
  <si>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</si>
  <si>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</si>
  <si>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</si>
  <si>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</si>
  <si>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</si>
  <si>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</si>
  <si>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</si>
  <si>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</si>
  <si>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</si>
  <si>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</si>
  <si>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</si>
  <si>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</si>
  <si>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</si>
  <si>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</si>
  <si>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</si>
  <si>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</si>
  <si>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</si>
  <si>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</si>
  <si>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</si>
  <si>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</si>
  <si>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</si>
  <si>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</si>
  <si>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</si>
  <si>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</si>
  <si>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</si>
  <si>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</si>
  <si>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</si>
  <si>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</si>
  <si>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</si>
  <si>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</si>
  <si>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</si>
  <si>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</si>
  <si>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</si>
  <si>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</si>
  <si>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</si>
  <si>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</si>
  <si>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</si>
  <si>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</si>
  <si>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</si>
  <si>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</si>
  <si>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</si>
  <si>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</si>
  <si>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</si>
  <si>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</si>
  <si>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</si>
  <si>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</si>
  <si>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</si>
  <si>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</si>
  <si>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</si>
  <si>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</si>
  <si>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</si>
  <si>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</si>
  <si>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</si>
  <si>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</si>
  <si>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</si>
  <si>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</si>
  <si>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</si>
  <si>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</si>
  <si>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</si>
  <si>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</si>
  <si>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</si>
  <si>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</si>
  <si>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</si>
  <si>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</si>
  <si>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</si>
  <si>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</si>
  <si>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</si>
  <si>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</si>
  <si>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</si>
  <si>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</si>
  <si>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</si>
  <si>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</si>
  <si>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</si>
  <si>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</si>
  <si>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</si>
  <si>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</si>
  <si>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</si>
  <si>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</si>
  <si>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</si>
  <si>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</si>
  <si>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</si>
  <si>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</si>
  <si>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</si>
  <si>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</si>
  <si>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</si>
  <si>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</si>
  <si>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</si>
  <si>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</si>
  <si>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</si>
  <si>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</si>
  <si>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</si>
  <si>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</si>
  <si>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</si>
  <si>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</si>
  <si>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</si>
  <si>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</si>
  <si>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</si>
  <si>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</si>
  <si>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</si>
  <si>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</si>
  <si>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</si>
  <si>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</si>
  <si>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</si>
  <si>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</si>
  <si>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</si>
  <si>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</si>
  <si>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</si>
  <si>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</si>
  <si>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</si>
  <si>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</si>
  <si>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</si>
  <si>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</si>
  <si>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</si>
  <si>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</si>
  <si>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</si>
  <si>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</si>
  <si>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</si>
  <si>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</si>
  <si>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</si>
  <si>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</si>
  <si>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</si>
  <si>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</si>
  <si>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</si>
  <si>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</si>
  <si>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</si>
  <si>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</si>
  <si>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</si>
  <si>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</si>
  <si>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</si>
  <si>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</si>
  <si>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</si>
  <si>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</si>
  <si>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</si>
  <si>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</si>
  <si>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</si>
  <si>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</si>
  <si>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</si>
  <si>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</si>
  <si>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</si>
  <si>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</si>
  <si>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</si>
  <si>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</si>
  <si>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</si>
  <si>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</si>
  <si>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</si>
  <si>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</si>
  <si>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</si>
  <si>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</si>
  <si>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</si>
  <si>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</si>
  <si>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</si>
  <si>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</si>
  <si>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</si>
  <si>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</si>
  <si>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</si>
  <si>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</si>
  <si>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</si>
  <si>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</si>
  <si>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</si>
  <si>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</si>
  <si>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</si>
  <si>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</si>
  <si>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</si>
  <si>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</si>
  <si>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</si>
  <si>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</si>
  <si>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</si>
  <si>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</si>
  <si>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</si>
  <si>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</si>
  <si>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</si>
  <si>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</si>
  <si>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</si>
  <si>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</si>
  <si>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</si>
  <si>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</si>
  <si>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</si>
  <si>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</si>
  <si>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</si>
  <si>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</si>
  <si>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</si>
  <si>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</si>
  <si>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</si>
  <si>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</si>
  <si>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</si>
  <si>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</si>
  <si>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</si>
  <si>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</si>
  <si>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</si>
  <si>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</si>
  <si>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</si>
  <si>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</si>
  <si>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</si>
  <si>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</si>
  <si>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</si>
  <si>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</si>
  <si>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</si>
  <si>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</si>
  <si>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</si>
  <si>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</si>
  <si>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</si>
  <si>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</si>
  <si>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</si>
  <si>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</si>
  <si>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</si>
  <si>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</si>
  <si>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</si>
  <si>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</si>
  <si>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</si>
  <si>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</si>
  <si>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</si>
  <si>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</si>
  <si>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</si>
  <si>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</si>
  <si>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</si>
  <si>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</si>
  <si>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</si>
  <si>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</si>
  <si>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</si>
  <si>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</si>
  <si>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</si>
  <si>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</si>
  <si>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</si>
  <si>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</si>
  <si>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</si>
  <si>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</si>
  <si>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</si>
  <si>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</si>
  <si>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</si>
  <si>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</si>
  <si>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</si>
  <si>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</si>
  <si>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</si>
  <si>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</si>
  <si>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</si>
  <si>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</si>
  <si>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</si>
  <si>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</si>
  <si>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</si>
  <si>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</si>
  <si>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</si>
  <si>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</si>
  <si>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</si>
  <si>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</si>
  <si>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</si>
  <si>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</si>
  <si>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</si>
  <si>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</si>
  <si>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</si>
  <si>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</si>
  <si>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</si>
  <si>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</si>
  <si>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</si>
  <si>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</si>
  <si>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</si>
  <si>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</si>
  <si>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</si>
  <si>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</si>
  <si>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</si>
  <si>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</si>
  <si>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</si>
  <si>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</si>
  <si>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</si>
  <si>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</si>
  <si>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</si>
  <si>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</si>
  <si>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</si>
  <si>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</si>
  <si>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</si>
  <si>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</si>
  <si>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</si>
  <si>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</si>
  <si>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</si>
  <si>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</si>
  <si>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</si>
  <si>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</si>
  <si>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</si>
  <si>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</si>
  <si>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</si>
  <si>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</si>
  <si>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</si>
  <si>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</si>
  <si>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</si>
  <si>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</si>
  <si>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</si>
  <si>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</si>
  <si>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</si>
  <si>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</si>
  <si>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</si>
  <si>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</si>
  <si>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</si>
  <si>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</si>
  <si>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</si>
  <si>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</si>
  <si>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</si>
  <si>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</si>
  <si>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</si>
  <si>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</si>
  <si>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</si>
  <si>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</si>
  <si>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</si>
  <si>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</si>
  <si>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</si>
  <si>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</si>
  <si>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</si>
  <si>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</si>
  <si>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</si>
  <si>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</si>
  <si>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</si>
  <si>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</si>
  <si>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</si>
  <si>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</si>
  <si>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</si>
  <si>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</si>
  <si>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</si>
  <si>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</si>
  <si>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</si>
  <si>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</si>
  <si>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</si>
  <si>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</si>
  <si>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</si>
  <si>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</si>
  <si>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</si>
  <si>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</si>
  <si>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</si>
  <si>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</si>
  <si>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</si>
  <si>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</si>
  <si>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</si>
  <si>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</si>
  <si>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</si>
  <si>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</si>
  <si>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</si>
  <si>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</si>
  <si>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</si>
  <si>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</si>
  <si>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</si>
  <si>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</si>
  <si>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</si>
  <si>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</si>
  <si>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</si>
  <si>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</si>
  <si>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</si>
  <si>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</si>
  <si>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</si>
  <si>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</si>
  <si>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</si>
  <si>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</si>
  <si>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</si>
  <si>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</si>
  <si>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</si>
  <si>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</si>
  <si>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</si>
  <si>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</si>
  <si>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</si>
  <si>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</si>
  <si>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</si>
  <si>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</si>
  <si>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</si>
  <si>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</si>
  <si>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</si>
  <si>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</si>
  <si>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</si>
  <si>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</si>
  <si>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</si>
  <si>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</si>
  <si>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</si>
  <si>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</si>
  <si>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</si>
  <si>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</si>
  <si>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</si>
  <si>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</si>
  <si>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</si>
  <si>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</si>
  <si>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</si>
  <si>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</si>
  <si>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</si>
  <si>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</si>
  <si>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</si>
  <si>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</si>
  <si>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</si>
  <si>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</si>
  <si>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</si>
  <si>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</si>
  <si>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</si>
  <si>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</si>
  <si>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</si>
  <si>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</si>
  <si>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</si>
  <si>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</si>
  <si>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</si>
  <si>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</si>
  <si>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</si>
  <si>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</si>
  <si>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</si>
  <si>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</si>
  <si>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</si>
  <si>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</si>
  <si>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</si>
  <si>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</si>
  <si>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</si>
  <si>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</si>
  <si>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</si>
  <si>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</si>
  <si>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</si>
  <si>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</si>
  <si>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</si>
  <si>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</si>
  <si>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</si>
  <si>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</si>
  <si>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</si>
  <si>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</si>
  <si>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</si>
  <si>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</si>
  <si>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</si>
  <si>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</si>
  <si>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</si>
  <si>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</si>
  <si>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</si>
  <si>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</si>
  <si>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</si>
  <si>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</si>
  <si>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</si>
  <si>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</si>
  <si>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</si>
  <si>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</si>
  <si>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</si>
  <si>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</si>
  <si>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</si>
  <si>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</si>
  <si>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</si>
  <si>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</si>
  <si>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</si>
  <si>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</si>
  <si>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</si>
  <si>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</si>
  <si>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</si>
  <si>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</si>
  <si>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</si>
  <si>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</si>
  <si>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</si>
  <si>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</si>
  <si>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</si>
  <si>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</si>
  <si>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</si>
  <si>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</si>
  <si>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</si>
  <si>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</si>
  <si>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</si>
  <si>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</si>
  <si>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</si>
  <si>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</si>
  <si>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</si>
  <si>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</si>
  <si>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</si>
  <si>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</si>
  <si>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</si>
  <si>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</si>
  <si>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</si>
  <si>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</si>
  <si>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</si>
  <si>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</si>
  <si>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</si>
  <si>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</si>
  <si>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</si>
  <si>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</si>
  <si>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</si>
  <si>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</si>
  <si>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</si>
  <si>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</si>
  <si>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</si>
  <si>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</si>
  <si>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</si>
  <si>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</si>
  <si>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</si>
  <si>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</si>
  <si>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</si>
  <si>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</si>
  <si>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</si>
  <si>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</si>
  <si>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</si>
  <si>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</si>
  <si>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</si>
  <si>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</si>
  <si>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</si>
  <si>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</si>
  <si>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</si>
  <si>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</si>
  <si>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</si>
  <si>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</si>
  <si>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</si>
  <si>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</si>
  <si>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</si>
  <si>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</si>
  <si>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</si>
  <si>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</si>
  <si>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</si>
  <si>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</si>
  <si>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</si>
  <si>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</si>
  <si>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</si>
  <si>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</si>
  <si>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</si>
  <si>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</si>
  <si>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</si>
  <si>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</si>
  <si>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</si>
  <si>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</si>
  <si>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</si>
  <si>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</si>
  <si>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</si>
  <si>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</si>
  <si>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</si>
  <si>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</si>
  <si>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</si>
  <si>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</si>
  <si>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</si>
  <si>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</si>
  <si>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</si>
  <si>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</si>
  <si>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</si>
  <si>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</si>
  <si>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</si>
  <si>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</si>
  <si>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</si>
  <si>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</si>
  <si>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</si>
  <si>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</si>
  <si>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</si>
  <si>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</si>
  <si>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</si>
  <si>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</si>
  <si>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</si>
  <si>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</si>
  <si>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</si>
  <si>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</si>
  <si>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</si>
  <si>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</si>
  <si>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</si>
  <si>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</si>
  <si>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</si>
  <si>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</si>
  <si>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</si>
  <si>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</si>
  <si>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</si>
  <si>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</si>
  <si>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</si>
  <si>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</si>
  <si>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</si>
  <si>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</si>
  <si>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</si>
  <si>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</si>
  <si>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</si>
  <si>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</si>
  <si>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</si>
  <si>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</si>
  <si>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</si>
  <si>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</si>
  <si>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</si>
  <si>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</si>
  <si>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</si>
  <si>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</si>
  <si>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</si>
  <si>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</si>
  <si>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</si>
  <si>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</si>
  <si>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</si>
  <si>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</si>
  <si>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</si>
  <si>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</si>
  <si>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</si>
  <si>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</si>
  <si>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</si>
  <si>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</si>
  <si>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</si>
  <si>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</si>
  <si>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</si>
  <si>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</si>
  <si>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</si>
  <si>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</si>
  <si>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</si>
  <si>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</si>
  <si>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</si>
  <si>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</si>
  <si>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</si>
  <si>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</si>
  <si>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</si>
  <si>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</si>
  <si>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</si>
  <si>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</si>
  <si>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</si>
  <si>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</si>
  <si>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</si>
  <si>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</si>
  <si>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</si>
  <si>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</si>
  <si>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</si>
  <si>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</si>
  <si>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</si>
  <si>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</si>
  <si>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</si>
  <si>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</si>
  <si>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</si>
  <si>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</si>
  <si>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</si>
  <si>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</si>
  <si>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</si>
  <si>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</si>
  <si>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</si>
  <si>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</si>
  <si>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</si>
  <si>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</si>
  <si>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</si>
  <si>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</si>
  <si>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</si>
  <si>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</si>
  <si>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</si>
  <si>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</si>
  <si>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</si>
  <si>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</si>
  <si>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</si>
  <si>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</si>
  <si>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</si>
  <si>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</si>
  <si>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</si>
  <si>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</si>
  <si>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</si>
  <si>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</si>
  <si>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</si>
  <si>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</si>
  <si>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</si>
  <si>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</si>
  <si>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</si>
  <si>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</si>
  <si>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</si>
  <si>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</si>
  <si>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</si>
  <si>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</si>
  <si>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</si>
  <si>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</si>
  <si>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</si>
  <si>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</si>
  <si>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</si>
  <si>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</si>
  <si>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</si>
  <si>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</si>
  <si>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</si>
  <si>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</si>
  <si>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</si>
  <si>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</si>
  <si>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</si>
  <si>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</si>
  <si>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</si>
  <si>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</si>
  <si>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</si>
  <si>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</si>
  <si>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</si>
  <si>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</si>
  <si>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</si>
  <si>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</si>
  <si>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</si>
  <si>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</si>
  <si>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</si>
  <si>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</si>
  <si>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</si>
  <si>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</si>
  <si>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</si>
  <si>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</si>
  <si>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</si>
  <si>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</si>
  <si>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</si>
  <si>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</si>
  <si>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</si>
  <si>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</si>
  <si>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</si>
  <si>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</si>
  <si>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</si>
  <si>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</si>
  <si>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</si>
  <si>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</si>
  <si>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</si>
  <si>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</si>
  <si>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</si>
  <si>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</si>
  <si>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</si>
  <si>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</si>
  <si>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</si>
  <si>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</si>
  <si>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</si>
  <si>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</si>
  <si>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</si>
  <si>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</si>
  <si>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</si>
  <si>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</si>
  <si>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</si>
  <si>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</si>
  <si>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</si>
  <si>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</si>
  <si>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</si>
  <si>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</si>
  <si>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</si>
  <si>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</si>
  <si>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</si>
  <si>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</si>
  <si>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</si>
  <si>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</si>
  <si>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</si>
  <si>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</si>
  <si>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</si>
  <si>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</si>
  <si>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</si>
  <si>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</si>
  <si>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</si>
  <si>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</si>
  <si>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</si>
  <si>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</si>
  <si>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</si>
  <si>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</si>
  <si>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</si>
  <si>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</si>
  <si>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</si>
  <si>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</si>
  <si>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</si>
  <si>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</si>
  <si>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</si>
  <si>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</si>
  <si>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</si>
  <si>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</si>
  <si>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</si>
  <si>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</si>
  <si>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</si>
  <si>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</si>
  <si>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</si>
  <si>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</si>
  <si>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</si>
  <si>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</si>
  <si>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</si>
  <si>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</si>
  <si>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</si>
  <si>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</si>
  <si>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</si>
  <si>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</si>
  <si>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</si>
  <si>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</si>
  <si>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</si>
  <si>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</si>
  <si>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</si>
  <si>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</si>
  <si>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</si>
  <si>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</si>
  <si>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</si>
  <si>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</si>
  <si>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</si>
  <si>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</si>
  <si>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</si>
  <si>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</si>
  <si>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</si>
  <si>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</si>
  <si>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</si>
  <si>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</si>
  <si>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</si>
  <si>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</si>
  <si>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</si>
  <si>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</si>
  <si>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</si>
  <si>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</si>
  <si>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</si>
  <si>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</si>
  <si>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</si>
  <si>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</si>
  <si>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</si>
  <si>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</si>
  <si>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</si>
  <si>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</si>
  <si>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</si>
  <si>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</si>
  <si>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</si>
  <si>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</si>
  <si>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</si>
  <si>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</si>
  <si>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</si>
  <si>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</si>
  <si>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</si>
  <si>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</si>
  <si>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</si>
  <si>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</si>
  <si>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</si>
  <si>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</si>
  <si>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</si>
  <si>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</si>
  <si>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</si>
  <si>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</si>
  <si>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</si>
  <si>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</si>
  <si>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</si>
  <si>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</si>
  <si>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</si>
  <si>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</si>
  <si>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</si>
  <si>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</si>
  <si>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</si>
  <si>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</si>
  <si>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</si>
  <si>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</si>
  <si>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</si>
  <si>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</si>
  <si>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</si>
  <si>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</si>
  <si>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</si>
  <si>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</si>
  <si>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</si>
  <si>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</si>
  <si>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</si>
  <si>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</si>
  <si>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</si>
  <si>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</si>
  <si>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</si>
  <si>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</si>
  <si>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</si>
  <si>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</si>
  <si>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</si>
  <si>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</si>
  <si>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</si>
  <si>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</si>
  <si>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</si>
  <si>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</si>
  <si>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</si>
  <si>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</si>
  <si>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</si>
  <si>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</si>
  <si>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</si>
  <si>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</si>
  <si>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</si>
  <si>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</si>
  <si>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</si>
  <si>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</si>
  <si>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</si>
  <si>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</si>
  <si>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</si>
  <si>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</si>
  <si>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</si>
  <si>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</si>
  <si>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</si>
  <si>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</si>
  <si>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</si>
  <si>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</si>
  <si>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</si>
  <si>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</si>
  <si>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</si>
  <si>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</si>
  <si>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</si>
  <si>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</si>
  <si>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</si>
  <si>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</si>
  <si>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</si>
  <si>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</si>
  <si>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</si>
  <si>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</si>
  <si>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</si>
  <si>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</si>
  <si>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</si>
  <si>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</si>
  <si>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</si>
  <si>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</si>
  <si>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</si>
  <si>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</si>
  <si>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</si>
  <si>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</si>
  <si>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</si>
  <si>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</si>
  <si>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</si>
  <si>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</si>
  <si>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</si>
  <si>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</si>
  <si>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</si>
  <si>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</si>
  <si>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</si>
  <si>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</si>
  <si>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</si>
  <si>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</si>
  <si>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</si>
  <si>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</si>
  <si>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</si>
  <si>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</si>
  <si>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</si>
  <si>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</si>
  <si>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</si>
  <si>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</si>
  <si>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</si>
  <si>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</si>
  <si>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</si>
  <si>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</si>
  <si>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</si>
  <si>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</si>
  <si>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</si>
  <si>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</si>
  <si>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</si>
  <si>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</si>
  <si>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</si>
  <si>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</si>
  <si>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</si>
  <si>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</si>
  <si>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</si>
  <si>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</si>
  <si>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</si>
  <si>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</si>
  <si>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</si>
  <si>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</si>
  <si>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</si>
  <si>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</si>
  <si>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</si>
  <si>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</si>
  <si>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</si>
  <si>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</si>
  <si>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</si>
  <si>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</si>
  <si>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</si>
  <si>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</si>
  <si>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</si>
  <si>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</si>
  <si>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</si>
  <si>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</si>
  <si>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</si>
  <si>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</si>
  <si>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</si>
  <si>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</si>
  <si>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</si>
  <si>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</si>
  <si>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</si>
  <si>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</si>
  <si>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</si>
  <si>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</si>
  <si>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</si>
  <si>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</si>
  <si>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</si>
  <si>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</si>
  <si>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</si>
  <si>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</si>
  <si>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</si>
  <si>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</si>
  <si>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</si>
  <si>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</si>
  <si>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</si>
  <si>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</si>
  <si>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</si>
  <si>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</si>
  <si>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</si>
  <si>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</si>
  <si>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</si>
  <si>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</si>
  <si>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</si>
  <si>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</si>
  <si>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</si>
  <si>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</si>
  <si>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</si>
  <si>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</si>
  <si>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</si>
  <si>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</si>
  <si>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</si>
  <si>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</si>
  <si>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</si>
  <si>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</si>
  <si>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</si>
  <si>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</si>
  <si>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</si>
  <si>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</si>
  <si>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</si>
  <si>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</si>
  <si>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</si>
  <si>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</si>
  <si>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</si>
  <si>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</si>
  <si>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</si>
  <si>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</si>
  <si>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</si>
  <si>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</si>
  <si>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</si>
  <si>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</si>
  <si>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</si>
  <si>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</si>
  <si>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</si>
  <si>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</si>
  <si>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</si>
  <si>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</si>
  <si>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</si>
  <si>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</si>
  <si>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</si>
  <si>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</si>
  <si>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</si>
  <si>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</si>
  <si>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</si>
  <si>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</si>
  <si>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</si>
  <si>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</si>
  <si>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</si>
  <si>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</si>
  <si>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</si>
  <si>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</si>
  <si>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</si>
  <si>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</si>
  <si>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</si>
  <si>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</si>
  <si>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</si>
  <si>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</si>
  <si>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</si>
  <si>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</si>
  <si>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</si>
  <si>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</si>
  <si>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</si>
  <si>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</si>
  <si>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</si>
  <si>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</si>
  <si>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</si>
  <si>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</si>
  <si>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</si>
  <si>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</si>
  <si>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</si>
  <si>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</si>
  <si>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</si>
  <si>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</si>
  <si>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</si>
  <si>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</si>
  <si>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</si>
  <si>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</si>
  <si>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</si>
  <si>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</si>
  <si>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</si>
  <si>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</si>
  <si>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</si>
  <si>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</si>
  <si>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</si>
  <si>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</si>
  <si>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</si>
  <si>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</si>
  <si>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</si>
  <si>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</si>
  <si>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</si>
  <si>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</si>
  <si>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</si>
  <si>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</si>
  <si>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</si>
  <si>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</si>
  <si>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</si>
  <si>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</si>
  <si>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</si>
  <si>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</si>
  <si>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</si>
  <si>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</si>
  <si>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</si>
  <si>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</si>
  <si>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</si>
  <si>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</si>
  <si>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</si>
  <si>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</si>
  <si>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</si>
  <si>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</si>
  <si>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</si>
  <si>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</si>
  <si>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</si>
  <si>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</si>
  <si>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</si>
  <si>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</si>
  <si>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</si>
  <si>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</si>
  <si>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</si>
  <si>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</si>
  <si>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</si>
  <si>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</si>
  <si>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</si>
  <si>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</si>
  <si>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</si>
  <si>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</si>
  <si>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</si>
  <si>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</si>
  <si>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</si>
  <si>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</si>
  <si>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</si>
  <si>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</si>
  <si>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</si>
  <si>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</si>
  <si>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</si>
  <si>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</si>
  <si>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</si>
  <si>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</si>
  <si>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</si>
  <si>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</si>
  <si>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</si>
  <si>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</si>
  <si>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</si>
  <si>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</si>
  <si>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</si>
  <si>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</si>
  <si>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</si>
  <si>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</si>
  <si>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</si>
  <si>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</si>
  <si>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</si>
  <si>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</si>
  <si>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</si>
  <si>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</si>
  <si>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</si>
  <si>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</si>
  <si>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</si>
  <si>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</si>
  <si>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</si>
  <si>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</si>
  <si>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</si>
  <si>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</si>
  <si>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</si>
  <si>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</si>
  <si>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</si>
  <si>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</si>
  <si>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</si>
  <si>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</si>
  <si>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</si>
  <si>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</si>
  <si>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</si>
  <si>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</si>
  <si>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</si>
  <si>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</si>
  <si>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</si>
  <si>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</si>
  <si>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</si>
  <si>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</si>
  <si>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</si>
  <si>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</si>
  <si>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</si>
  <si>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</si>
  <si>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</si>
  <si>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</si>
  <si>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</si>
  <si>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</si>
  <si>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</si>
  <si>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</si>
  <si>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</si>
  <si>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</si>
  <si>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</si>
  <si>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</si>
  <si>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</si>
  <si>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</si>
  <si>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</si>
  <si>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</si>
  <si>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</si>
  <si>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</si>
  <si>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</si>
  <si>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</si>
  <si>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</si>
  <si>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</si>
  <si>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</si>
  <si>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</si>
  <si>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</si>
  <si>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</si>
  <si>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</si>
  <si>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</si>
  <si>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</si>
  <si>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</si>
  <si>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</si>
  <si>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</si>
  <si>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</si>
  <si>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</si>
  <si>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</si>
  <si>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</si>
  <si>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</si>
  <si>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</si>
  <si>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</si>
  <si>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</si>
  <si>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</si>
  <si>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</si>
  <si>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</si>
  <si>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</si>
  <si>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</si>
  <si>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</si>
  <si>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</si>
  <si>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</si>
  <si>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</si>
  <si>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</si>
  <si>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</si>
  <si>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</si>
  <si>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</si>
  <si>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</si>
  <si>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</si>
  <si>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</si>
  <si>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</si>
  <si>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</si>
  <si>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</si>
  <si>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</si>
  <si>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</si>
  <si>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</si>
  <si>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</si>
  <si>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</si>
  <si>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</si>
  <si>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</si>
  <si>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</si>
  <si>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</si>
  <si>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</si>
  <si>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</si>
  <si>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</si>
  <si>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</si>
  <si>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</si>
  <si>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</si>
  <si>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</si>
  <si>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</si>
  <si>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</si>
  <si>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</si>
  <si>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</si>
  <si>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</si>
  <si>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</si>
  <si>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</si>
  <si>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</si>
  <si>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</si>
  <si>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</si>
  <si>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</si>
  <si>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</si>
  <si>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</si>
  <si>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</si>
  <si>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</si>
  <si>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</si>
  <si>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</si>
  <si>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</si>
  <si>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</si>
  <si>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</si>
  <si>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</si>
  <si>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</si>
  <si>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</si>
  <si>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</si>
  <si>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</si>
  <si>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</si>
  <si>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</si>
  <si>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</si>
  <si>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</si>
  <si>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</si>
  <si>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</si>
  <si>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</si>
  <si>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</si>
  <si>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</si>
  <si>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</si>
  <si>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</si>
  <si>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</si>
  <si>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</si>
  <si>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</si>
  <si>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</si>
  <si>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</si>
  <si>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</si>
  <si>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</si>
  <si>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</si>
  <si>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</si>
  <si>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</si>
  <si>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</si>
  <si>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</si>
  <si>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</si>
  <si>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</si>
  <si>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</si>
  <si>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</si>
  <si>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</si>
  <si>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</si>
  <si>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</si>
  <si>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</si>
  <si>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</si>
  <si>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</si>
  <si>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</si>
  <si>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</si>
  <si>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</si>
  <si>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</si>
  <si>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</si>
  <si>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</si>
  <si>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</si>
  <si>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</si>
  <si>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</si>
  <si>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</si>
  <si>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</si>
  <si>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</si>
  <si>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</si>
  <si>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</si>
  <si>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</si>
  <si>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</si>
  <si>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</si>
  <si>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</si>
  <si>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</si>
  <si>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</si>
  <si>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</si>
  <si>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</si>
  <si>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</si>
  <si>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</si>
  <si>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</si>
  <si>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</si>
  <si>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</si>
  <si>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</si>
  <si>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</si>
  <si>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</si>
  <si>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</si>
  <si>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</si>
  <si>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</si>
  <si>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</si>
  <si>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</si>
  <si>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</si>
  <si>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</si>
  <si>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</si>
  <si>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</si>
  <si>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</si>
  <si>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</si>
  <si>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</si>
  <si>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</si>
  <si>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</si>
  <si>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</si>
  <si>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</si>
  <si>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</si>
  <si>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</si>
  <si>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</si>
  <si>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</si>
  <si>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</si>
  <si>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</si>
  <si>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</si>
  <si>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</si>
  <si>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</si>
  <si>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</si>
  <si>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</si>
  <si>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</si>
  <si>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</si>
  <si>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</si>
  <si>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</si>
  <si>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</si>
  <si>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</si>
  <si>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</si>
  <si>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</si>
  <si>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</si>
  <si>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</si>
  <si>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</si>
  <si>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</si>
  <si>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</si>
  <si>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</si>
  <si>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</si>
  <si>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</si>
  <si>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</si>
  <si>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</si>
  <si>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</si>
  <si>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</si>
  <si>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</si>
  <si>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</si>
  <si>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</si>
  <si>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</si>
  <si>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</si>
  <si>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</si>
  <si>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</si>
  <si>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</si>
  <si>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</si>
  <si>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</si>
  <si>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</si>
  <si>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</si>
  <si>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</si>
  <si>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</si>
  <si>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</si>
  <si>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</si>
  <si>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</si>
  <si>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</si>
  <si>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</si>
  <si>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</si>
  <si>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</si>
  <si>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</si>
  <si>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</si>
  <si>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</si>
  <si>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</si>
  <si>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</si>
  <si>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</si>
  <si>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</si>
  <si>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</si>
  <si>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</si>
  <si>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</si>
  <si>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</si>
  <si>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</si>
  <si>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</si>
  <si>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</si>
  <si>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</si>
  <si>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</si>
  <si>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</si>
  <si>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</si>
  <si>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</si>
  <si>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</si>
  <si>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</si>
  <si>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</si>
  <si>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</si>
  <si>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</si>
  <si>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</si>
  <si>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</si>
  <si>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</si>
  <si>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</si>
  <si>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</si>
  <si>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</si>
  <si>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</si>
  <si>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</si>
  <si>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</si>
  <si>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</si>
  <si>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</si>
  <si>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</si>
  <si>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</si>
  <si>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</si>
  <si>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</si>
  <si>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</si>
  <si>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</si>
  <si>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</si>
  <si>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</si>
  <si>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</si>
  <si>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</si>
  <si>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</si>
  <si>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</si>
  <si>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</si>
  <si>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</si>
  <si>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</si>
  <si>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</si>
  <si>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</si>
  <si>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</si>
  <si>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</si>
  <si>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</si>
  <si>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</si>
  <si>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</si>
  <si>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</si>
  <si>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</si>
  <si>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</si>
  <si>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</si>
  <si>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</si>
  <si>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</si>
  <si>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</si>
  <si>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</si>
  <si>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</si>
  <si>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</si>
  <si>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</si>
  <si>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</si>
  <si>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</si>
  <si>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</si>
  <si>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</si>
  <si>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</si>
  <si>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</si>
  <si>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</si>
  <si>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</si>
  <si>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</si>
  <si>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</si>
  <si>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</si>
  <si>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</si>
  <si>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</si>
  <si>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</si>
  <si>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</si>
  <si>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</si>
  <si>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</si>
  <si>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</si>
  <si>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</si>
  <si>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</si>
  <si>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</si>
  <si>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</si>
  <si>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</si>
  <si>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</si>
  <si>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</si>
  <si>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</si>
  <si>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</si>
  <si>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</si>
  <si>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</si>
  <si>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</si>
  <si>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</si>
  <si>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</si>
  <si>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</si>
  <si>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</si>
  <si>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</si>
  <si>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</si>
  <si>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</si>
  <si>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</si>
  <si>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</si>
  <si>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</si>
  <si>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</si>
  <si>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</si>
  <si>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</si>
  <si>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</si>
  <si>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</si>
  <si>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</si>
  <si>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</si>
  <si>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</si>
  <si>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</si>
  <si>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</si>
  <si>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</si>
  <si>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</si>
  <si>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</si>
  <si>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</si>
  <si>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</si>
  <si>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</si>
  <si>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</si>
  <si>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</si>
  <si>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</si>
  <si>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</si>
  <si>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</si>
  <si>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</si>
  <si>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</si>
  <si>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</si>
  <si>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</si>
  <si>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</si>
  <si>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</si>
  <si>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</si>
  <si>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</si>
  <si>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</si>
  <si>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</si>
  <si>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</si>
  <si>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</si>
  <si>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</si>
  <si>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</si>
  <si>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</si>
  <si>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</si>
  <si>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</si>
  <si>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</si>
  <si>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</si>
  <si>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</si>
  <si>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</si>
  <si>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</si>
  <si>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</si>
  <si>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</si>
  <si>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</si>
  <si>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</si>
  <si>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</si>
  <si>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</si>
  <si>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</si>
  <si>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</si>
  <si>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</si>
  <si>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</si>
  <si>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</si>
  <si>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</si>
  <si>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</si>
  <si>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</si>
  <si>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</si>
  <si>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</si>
  <si>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</si>
  <si>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</si>
  <si>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</si>
  <si>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</si>
  <si>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</si>
  <si>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</si>
  <si>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</si>
  <si>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</si>
  <si>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</si>
  <si>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</si>
  <si>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</si>
  <si>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</si>
  <si>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</si>
  <si>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</si>
  <si>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</si>
  <si>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</si>
  <si>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</si>
  <si>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</si>
  <si>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</si>
  <si>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</si>
  <si>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</si>
  <si>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</si>
  <si>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</si>
  <si>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</si>
  <si>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</si>
  <si>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</si>
  <si>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</si>
  <si>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</si>
  <si>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</si>
  <si>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</si>
  <si>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</si>
  <si>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</si>
  <si>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</si>
  <si>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</si>
  <si>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</si>
  <si>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</si>
  <si>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</si>
  <si>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</si>
  <si>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</si>
  <si>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</si>
  <si>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</si>
  <si>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</si>
  <si>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</si>
  <si>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</si>
  <si>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</si>
  <si>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</si>
  <si>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</si>
  <si>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</si>
  <si>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</si>
  <si>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</si>
  <si>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</si>
  <si>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</si>
  <si>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</si>
  <si>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</si>
  <si>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</si>
  <si>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</si>
  <si>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</si>
  <si>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</si>
  <si>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</si>
  <si>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</si>
  <si>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</si>
  <si>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</si>
  <si>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</si>
  <si>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</si>
  <si>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</si>
  <si>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</si>
  <si>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</si>
  <si>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</si>
  <si>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</si>
  <si>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</si>
  <si>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</si>
  <si>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</si>
  <si>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</si>
  <si>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</si>
  <si>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</si>
  <si>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</si>
  <si>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</si>
  <si>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</si>
  <si>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</si>
  <si>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</si>
  <si>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</si>
  <si>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</si>
  <si>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</si>
  <si>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</si>
  <si>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</si>
  <si>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</si>
  <si>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</si>
  <si>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</si>
  <si>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</si>
  <si>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</si>
  <si>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</si>
  <si>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</si>
  <si>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</si>
  <si>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</si>
  <si>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</si>
  <si>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</si>
  <si>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</si>
  <si>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</si>
  <si>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</si>
  <si>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</si>
  <si>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</si>
  <si>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</si>
  <si>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</si>
  <si>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</si>
  <si>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</si>
  <si>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</si>
  <si>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</si>
  <si>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</si>
  <si>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</si>
  <si>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</si>
  <si>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</si>
  <si>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</si>
  <si>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</si>
  <si>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</si>
  <si>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</si>
  <si>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</si>
  <si>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</si>
  <si>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</si>
  <si>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</si>
  <si>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</si>
  <si>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</si>
  <si>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</si>
  <si>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</si>
  <si>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</si>
  <si>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</si>
  <si>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</si>
  <si>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</si>
  <si>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</si>
  <si>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</si>
  <si>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</si>
  <si>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</si>
  <si>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</si>
  <si>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</si>
  <si>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</si>
  <si>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</si>
  <si>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</si>
  <si>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</si>
  <si>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</si>
  <si>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</si>
  <si>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</si>
  <si>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</si>
  <si>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</si>
  <si>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</si>
  <si>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</si>
  <si>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</si>
  <si>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</si>
  <si>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</si>
  <si>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</si>
  <si>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</si>
  <si>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</si>
  <si>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</si>
  <si>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</si>
  <si>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</si>
  <si>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</si>
  <si>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</si>
  <si>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</si>
  <si>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</si>
  <si>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</si>
  <si>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</si>
  <si>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</si>
  <si>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</si>
  <si>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</si>
  <si>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</si>
  <si>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</si>
  <si>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</si>
  <si>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</si>
  <si>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</si>
  <si>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</si>
  <si>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</si>
  <si>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</si>
  <si>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</si>
  <si>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</si>
  <si>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</si>
  <si>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</si>
  <si>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</si>
  <si>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</si>
  <si>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</si>
  <si>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</si>
  <si>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</si>
  <si>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</si>
  <si>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</si>
  <si>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</si>
  <si>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</si>
  <si>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</si>
  <si>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</si>
  <si>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</si>
  <si>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</si>
  <si>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</si>
  <si>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</si>
  <si>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</si>
  <si>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</si>
  <si>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</si>
  <si>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</si>
  <si>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</si>
  <si>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</si>
  <si>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</si>
  <si>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</si>
  <si>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</si>
  <si>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</si>
  <si>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</si>
  <si>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</si>
  <si>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</si>
  <si>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</si>
  <si>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</si>
  <si>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</si>
  <si>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</si>
  <si>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</si>
  <si>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</si>
  <si>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</si>
  <si>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</si>
  <si>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</si>
  <si>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</si>
  <si>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</si>
  <si>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</si>
  <si>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</si>
  <si>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</si>
  <si>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</si>
  <si>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</si>
  <si>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</si>
  <si>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</si>
  <si>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</si>
  <si>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</si>
  <si>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</si>
  <si>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</si>
  <si>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</si>
  <si>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</si>
  <si>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</si>
  <si>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</si>
  <si>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</si>
  <si>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</si>
  <si>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</si>
  <si>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</si>
  <si>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</si>
  <si>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</si>
  <si>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</si>
  <si>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</si>
  <si>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</si>
  <si>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</si>
  <si>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</si>
  <si>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</si>
  <si>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</si>
  <si>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</si>
  <si>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</si>
  <si>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</si>
  <si>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</si>
  <si>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</si>
  <si>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</si>
  <si>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</si>
  <si>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</si>
  <si>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</si>
  <si>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</si>
  <si>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</si>
  <si>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</si>
  <si>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</si>
  <si>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</si>
  <si>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</si>
  <si>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</si>
  <si>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</si>
  <si>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</si>
  <si>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</si>
  <si>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</si>
  <si>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</si>
  <si>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</si>
  <si>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</si>
  <si>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</si>
  <si>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</si>
  <si>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</si>
  <si>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</si>
  <si>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</si>
  <si>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</si>
  <si>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</si>
  <si>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</si>
  <si>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</si>
  <si>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</si>
  <si>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</si>
  <si>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</si>
  <si>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</si>
  <si>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</si>
  <si>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</si>
  <si>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</si>
  <si>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</si>
  <si>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</si>
  <si>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</si>
  <si>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</si>
  <si>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</si>
  <si>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</si>
  <si>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</si>
  <si>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</si>
  <si>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</si>
  <si>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</si>
  <si>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</si>
  <si>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</si>
  <si>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</si>
  <si>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</si>
  <si>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</si>
  <si>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</si>
  <si>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</si>
  <si>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</si>
  <si>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</si>
  <si>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</si>
  <si>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</si>
  <si>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</si>
  <si>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</si>
  <si>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</si>
  <si>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</si>
  <si>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</si>
  <si>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</si>
  <si>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</si>
  <si>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</si>
  <si>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</si>
  <si>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</si>
  <si>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</si>
  <si>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</si>
  <si>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</si>
  <si>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</si>
  <si>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</si>
  <si>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</si>
  <si>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</si>
  <si>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</si>
  <si>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</si>
  <si>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</si>
  <si>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</si>
  <si>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</si>
  <si>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</si>
  <si>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</si>
  <si>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</si>
  <si>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</si>
  <si>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</si>
  <si>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</si>
  <si>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</si>
  <si>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</si>
  <si>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</si>
  <si>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</si>
  <si>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</si>
  <si>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</si>
  <si>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</si>
  <si>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</si>
  <si>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</si>
  <si>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</si>
  <si>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</si>
  <si>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</si>
  <si>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</si>
  <si>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</si>
  <si>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</si>
  <si>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</si>
  <si>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</si>
  <si>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</si>
  <si>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</si>
  <si>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</si>
  <si>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</si>
  <si>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</si>
  <si>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</si>
  <si>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</si>
  <si>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</si>
  <si>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</si>
  <si>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</si>
  <si>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</si>
  <si>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</si>
  <si>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</si>
  <si>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</si>
  <si>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</si>
  <si>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</si>
  <si>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</si>
  <si>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</si>
  <si>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</si>
  <si>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</si>
  <si>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</si>
  <si>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</si>
  <si>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</si>
  <si>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</si>
  <si>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</si>
  <si>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</si>
  <si>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</si>
  <si>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</si>
  <si>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</si>
  <si>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</si>
  <si>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</si>
  <si>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</si>
  <si>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</si>
  <si>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</si>
  <si>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</si>
  <si>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</si>
  <si>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</si>
  <si>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</si>
  <si>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</si>
  <si>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</si>
  <si>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</si>
  <si>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</si>
  <si>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</si>
  <si>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</si>
  <si>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</si>
  <si>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</si>
  <si>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</si>
  <si>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</si>
  <si>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</si>
  <si>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</si>
  <si>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</si>
  <si>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</si>
  <si>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</si>
  <si>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</si>
  <si>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</si>
  <si>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</si>
  <si>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</si>
  <si>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</si>
  <si>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</si>
  <si>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</si>
  <si>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</si>
  <si>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</si>
  <si>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</si>
  <si>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</si>
  <si>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</si>
  <si>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</si>
  <si>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</si>
  <si>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</si>
  <si>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</si>
  <si>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</si>
  <si>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</si>
  <si>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</si>
  <si>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</si>
  <si>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</si>
  <si>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</si>
  <si>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</si>
  <si>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</si>
  <si>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</si>
  <si>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</si>
  <si>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</si>
  <si>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</si>
  <si>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</si>
  <si>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</si>
  <si>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</si>
  <si>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</si>
  <si>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</si>
  <si>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</si>
  <si>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</si>
  <si>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</si>
  <si>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</si>
  <si>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</si>
  <si>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</si>
  <si>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</si>
  <si>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</si>
  <si>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</si>
  <si>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</si>
  <si>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</si>
  <si>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</si>
  <si>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</si>
  <si>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</si>
  <si>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</si>
  <si>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</si>
  <si>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</si>
  <si>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</si>
  <si>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</si>
  <si>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</si>
  <si>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</si>
  <si>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</si>
  <si>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</si>
  <si>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</si>
  <si>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</si>
  <si>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</si>
  <si>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</si>
  <si>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</si>
  <si>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</si>
  <si>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</si>
  <si>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</si>
  <si>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</si>
  <si>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</si>
  <si>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</si>
  <si>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</si>
  <si>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</si>
  <si>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</si>
  <si>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</si>
  <si>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</si>
  <si>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</si>
  <si>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</si>
  <si>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</si>
  <si>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</si>
  <si>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</si>
  <si>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</si>
  <si>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</si>
  <si>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</si>
  <si>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</si>
  <si>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</si>
  <si>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</si>
  <si>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</si>
  <si>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</si>
  <si>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</si>
  <si>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</si>
  <si>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</si>
  <si>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</si>
  <si>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</si>
  <si>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</si>
  <si>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</si>
  <si>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</si>
  <si>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</si>
  <si>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</si>
  <si>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</si>
  <si>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</si>
  <si>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</si>
  <si>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</si>
  <si>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</si>
  <si>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</si>
  <si>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</si>
  <si>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</si>
  <si>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</si>
  <si>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</si>
  <si>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</si>
  <si>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</si>
  <si>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</si>
  <si>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</si>
  <si>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</si>
  <si>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</si>
  <si>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</si>
  <si>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</si>
  <si>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</si>
  <si>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</si>
  <si>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</si>
  <si>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</si>
  <si>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</si>
  <si>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</si>
  <si>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</si>
  <si>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</si>
  <si>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</si>
  <si>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</si>
  <si>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</si>
  <si>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</si>
  <si>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</si>
  <si>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</si>
  <si>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</si>
  <si>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</si>
  <si>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</si>
  <si>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</si>
  <si>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</si>
  <si>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</si>
  <si>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</si>
  <si>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</si>
  <si>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</si>
  <si>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</si>
  <si>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</si>
  <si>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</si>
  <si>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</si>
  <si>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</si>
  <si>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</si>
  <si>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</si>
  <si>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</si>
  <si>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</si>
  <si>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</si>
  <si>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</si>
  <si>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</si>
  <si>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</si>
  <si>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</si>
  <si>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</si>
  <si>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</si>
  <si>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</si>
  <si>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</si>
  <si>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</si>
  <si>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</si>
  <si>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</si>
  <si>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</si>
  <si>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</si>
  <si>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</si>
  <si>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</si>
  <si>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</si>
  <si>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</si>
  <si>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</si>
  <si>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</si>
  <si>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</si>
  <si>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</si>
  <si>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</si>
  <si>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</si>
  <si>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</si>
  <si>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</si>
  <si>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</si>
  <si>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</si>
  <si>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</si>
  <si>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</si>
  <si>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</si>
  <si>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</si>
  <si>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</si>
  <si>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</si>
  <si>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</si>
  <si>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</si>
  <si>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</si>
  <si>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</si>
  <si>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</si>
  <si>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</si>
  <si>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</si>
  <si>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</si>
  <si>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</si>
  <si>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</si>
  <si>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</si>
  <si>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</si>
  <si>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</si>
  <si>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</si>
  <si>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</si>
  <si>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</si>
  <si>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</si>
  <si>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</si>
  <si>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</si>
  <si>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</si>
  <si>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</si>
  <si>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</si>
  <si>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</si>
  <si>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</si>
  <si>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</si>
  <si>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</si>
  <si>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</si>
  <si>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</si>
  <si>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</si>
  <si>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</si>
  <si>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</si>
  <si>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</si>
  <si>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</si>
  <si>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</si>
  <si>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</si>
  <si>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</si>
  <si>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</si>
  <si>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</si>
  <si>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</si>
  <si>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</si>
  <si>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</si>
  <si>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</si>
  <si>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</si>
  <si>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</si>
  <si>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</si>
  <si>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</si>
  <si>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</si>
  <si>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</si>
  <si>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</si>
  <si>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</si>
  <si>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</si>
  <si>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</si>
  <si>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</si>
  <si>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</si>
  <si>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</si>
  <si>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</si>
  <si>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</si>
  <si>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</si>
  <si>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</si>
  <si>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</si>
  <si>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</si>
  <si>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</si>
  <si>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</si>
  <si>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</si>
  <si>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</si>
  <si>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</si>
  <si>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</si>
  <si>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</si>
  <si>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</si>
  <si>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</si>
  <si>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</si>
  <si>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</si>
  <si>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</si>
  <si>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</si>
  <si>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</si>
  <si>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</si>
  <si>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</si>
  <si>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</si>
  <si>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</si>
  <si>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</si>
  <si>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</si>
  <si>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</si>
  <si>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</si>
  <si>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</si>
  <si>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</si>
  <si>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</si>
  <si>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</si>
  <si>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</si>
  <si>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</si>
  <si>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</si>
  <si>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</si>
  <si>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</si>
  <si>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</si>
  <si>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</si>
  <si>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</si>
  <si>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</si>
  <si>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</si>
  <si>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</si>
  <si>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</si>
  <si>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</si>
  <si>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</si>
  <si>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</si>
  <si>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</si>
  <si>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</si>
  <si>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</si>
  <si>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</si>
  <si>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</si>
  <si>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</si>
  <si>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</si>
  <si>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</si>
  <si>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</si>
  <si>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</si>
  <si>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</si>
  <si>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</si>
  <si>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</si>
  <si>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</si>
  <si>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</si>
  <si>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</si>
  <si>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</si>
  <si>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</si>
  <si>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</si>
  <si>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</si>
  <si>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</si>
  <si>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</si>
  <si>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</si>
  <si>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</si>
  <si>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</si>
  <si>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</si>
  <si>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</si>
  <si>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</si>
  <si>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</si>
  <si>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</si>
  <si>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</si>
  <si>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</si>
  <si>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</si>
  <si>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</si>
  <si>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</si>
  <si>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</si>
  <si>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</si>
  <si>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</si>
  <si>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</si>
  <si>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</si>
  <si>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</si>
  <si>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</si>
  <si>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</si>
  <si>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</si>
  <si>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</si>
  <si>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</si>
  <si>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</si>
  <si>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</si>
  <si>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</si>
  <si>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</si>
  <si>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</si>
  <si>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</si>
  <si>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</si>
  <si>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</si>
  <si>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</si>
  <si>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</si>
  <si>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</si>
  <si>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</si>
  <si>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</si>
  <si>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</si>
  <si>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</si>
  <si>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</si>
  <si>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</si>
  <si>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</si>
  <si>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</si>
  <si>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</si>
  <si>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</si>
  <si>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</si>
  <si>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</si>
  <si>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</si>
  <si>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</si>
  <si>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</si>
  <si>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</si>
  <si>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</si>
  <si>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</si>
  <si>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</si>
  <si>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</si>
  <si>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</si>
  <si>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</si>
  <si>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</si>
  <si>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</si>
  <si>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</si>
  <si>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</si>
  <si>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</si>
  <si>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</si>
  <si>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</si>
  <si>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</si>
  <si>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</si>
  <si>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</si>
  <si>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</si>
  <si>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</si>
  <si>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</si>
  <si>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</si>
  <si>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</si>
  <si>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</si>
  <si>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</si>
  <si>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</si>
  <si>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</si>
  <si>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</si>
  <si>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</si>
  <si>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</si>
  <si>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</si>
  <si>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</si>
  <si>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</si>
  <si>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</si>
  <si>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</si>
  <si>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</si>
  <si>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</si>
  <si>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</si>
  <si>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</si>
  <si>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</si>
  <si>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</si>
  <si>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</si>
  <si>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</si>
  <si>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</si>
  <si>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</si>
  <si>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</si>
  <si>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</si>
  <si>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</si>
  <si>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</si>
  <si>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</si>
  <si>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</si>
  <si>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</si>
  <si>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</si>
  <si>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</si>
  <si>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</si>
  <si>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</si>
  <si>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</si>
  <si>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</si>
  <si>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</si>
  <si>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</si>
  <si>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</si>
  <si>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</si>
  <si>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</si>
  <si>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</si>
  <si>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</si>
  <si>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</si>
  <si>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</si>
  <si>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</si>
  <si>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</si>
  <si>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</si>
  <si>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</si>
  <si>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</si>
  <si>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</si>
  <si>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</si>
  <si>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</si>
  <si>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</si>
  <si>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</si>
  <si>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</si>
  <si>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</si>
  <si>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</si>
  <si>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</si>
  <si>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</si>
  <si>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</si>
  <si>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</si>
  <si>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</si>
  <si>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</si>
  <si>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</si>
  <si>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</si>
  <si>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</si>
  <si>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</si>
  <si>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</si>
  <si>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</si>
  <si>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</si>
  <si>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</si>
  <si>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</si>
  <si>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</si>
  <si>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</si>
  <si>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</si>
  <si>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</si>
  <si>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</si>
  <si>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</si>
  <si>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</si>
  <si>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</si>
  <si>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</si>
  <si>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</si>
  <si>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</si>
  <si>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</si>
  <si>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</si>
  <si>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</si>
  <si>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</si>
  <si>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</si>
  <si>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</si>
  <si>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</si>
  <si>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</si>
  <si>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</si>
  <si>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</si>
  <si>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</si>
  <si>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</si>
  <si>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</si>
  <si>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</si>
  <si>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</si>
  <si>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</si>
  <si>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</si>
  <si>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</si>
  <si>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</si>
  <si>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</si>
  <si>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</si>
  <si>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</si>
  <si>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</si>
  <si>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</si>
  <si>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</si>
  <si>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</si>
  <si>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</si>
  <si>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</si>
  <si>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</si>
  <si>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</si>
  <si>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</si>
  <si>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</si>
  <si>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</si>
  <si>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</si>
  <si>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</si>
  <si>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</si>
  <si>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</si>
  <si>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</si>
  <si>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</si>
  <si>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</si>
  <si>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</si>
  <si>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</si>
  <si>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</si>
  <si>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</si>
  <si>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</si>
  <si>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</si>
  <si>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</si>
  <si>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</si>
  <si>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</si>
  <si>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</si>
  <si>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</si>
  <si>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</si>
  <si>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</si>
  <si>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</si>
  <si>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</si>
  <si>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</si>
  <si>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</si>
  <si>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</si>
  <si>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</si>
  <si>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</si>
  <si>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</si>
  <si>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</si>
  <si>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</si>
  <si>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</si>
  <si>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</si>
  <si>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</si>
  <si>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</si>
  <si>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</si>
  <si>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</si>
  <si>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</si>
  <si>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</si>
  <si>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</si>
  <si>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</si>
  <si>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</si>
  <si>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</si>
  <si>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</si>
  <si>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</si>
  <si>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</si>
  <si>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</si>
  <si>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</si>
  <si>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</si>
  <si>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</si>
  <si>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</si>
  <si>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</si>
  <si>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</si>
  <si>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</si>
  <si>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</si>
  <si>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</si>
  <si>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</si>
  <si>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</si>
  <si>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</si>
  <si>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</si>
  <si>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</si>
  <si>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</si>
  <si>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</si>
  <si>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</si>
  <si>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</si>
  <si>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</si>
  <si>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</si>
  <si>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</si>
  <si>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</si>
  <si>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</si>
  <si>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</si>
  <si>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</si>
  <si>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</si>
  <si>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</si>
  <si>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</si>
  <si>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</si>
  <si>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</si>
  <si>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</si>
  <si>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</si>
  <si>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</si>
  <si>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</si>
  <si>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</si>
  <si>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</si>
  <si>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</si>
  <si>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</si>
  <si>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</si>
  <si>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</si>
  <si>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</si>
  <si>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</si>
  <si>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</si>
  <si>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</si>
  <si>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</si>
  <si>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</si>
  <si>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</si>
  <si>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</si>
  <si>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</si>
  <si>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</si>
  <si>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</si>
  <si>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</si>
  <si>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</si>
  <si>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</si>
  <si>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</si>
  <si>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</si>
  <si>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</si>
  <si>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</si>
  <si>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</si>
  <si>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</si>
  <si>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</si>
  <si>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</si>
  <si>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</si>
  <si>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</si>
  <si>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</si>
  <si>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</si>
  <si>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</si>
  <si>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</si>
  <si>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</si>
  <si>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</si>
  <si>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</si>
  <si>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</si>
  <si>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</si>
  <si>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</si>
  <si>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</si>
  <si>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</si>
  <si>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</si>
  <si>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</si>
  <si>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</si>
  <si>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</si>
  <si>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</si>
  <si>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</si>
  <si>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</si>
  <si>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</si>
  <si>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</si>
  <si>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</si>
  <si>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</si>
  <si>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</si>
  <si>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</si>
  <si>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</si>
  <si>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</si>
  <si>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</si>
  <si>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</si>
  <si>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</si>
  <si>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</si>
  <si>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</si>
  <si>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</si>
  <si>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</si>
  <si>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</si>
  <si>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</si>
  <si>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</si>
  <si>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</si>
  <si>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</si>
  <si>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</si>
  <si>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</si>
  <si>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</si>
  <si>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</si>
  <si>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</si>
  <si>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</si>
  <si>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</si>
  <si>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</si>
  <si>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</si>
  <si>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</si>
  <si>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</si>
  <si>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</si>
  <si>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</si>
  <si>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</si>
  <si>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</si>
  <si>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</si>
  <si>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</si>
  <si>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</si>
  <si>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</si>
  <si>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</si>
  <si>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</si>
  <si>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</si>
  <si>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</si>
  <si>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</si>
  <si>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</si>
  <si>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</si>
  <si>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</si>
  <si>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</si>
  <si>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</si>
  <si>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</si>
  <si>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</si>
  <si>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</si>
  <si>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</si>
  <si>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</si>
  <si>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</si>
  <si>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</si>
  <si>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</si>
  <si>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</si>
  <si>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</si>
  <si>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</si>
  <si>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</si>
  <si>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</si>
  <si>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</si>
  <si>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</si>
  <si>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</si>
  <si>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</si>
  <si>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</si>
  <si>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</si>
  <si>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</si>
  <si>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</si>
  <si>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</si>
  <si>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</si>
  <si>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</si>
  <si>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</si>
  <si>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</si>
  <si>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</si>
  <si>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</si>
  <si>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</si>
  <si>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</si>
  <si>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</si>
  <si>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</si>
  <si>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</si>
  <si>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</si>
  <si>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</si>
  <si>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</si>
  <si>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</si>
  <si>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</si>
  <si>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</si>
  <si>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</si>
  <si>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</si>
  <si>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</si>
  <si>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</si>
  <si>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</si>
  <si>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</si>
  <si>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</si>
  <si>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</si>
  <si>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</si>
  <si>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</si>
  <si>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</si>
  <si>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</si>
  <si>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</si>
  <si>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</si>
  <si>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</si>
  <si>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</si>
  <si>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</si>
  <si>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</si>
  <si>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</si>
  <si>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</si>
  <si>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</si>
  <si>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</si>
  <si>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</si>
  <si>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</si>
  <si>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</si>
  <si>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</si>
  <si>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</si>
  <si>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</si>
  <si>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</si>
  <si>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</si>
  <si>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</si>
  <si>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</si>
  <si>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</si>
  <si>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</si>
  <si>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</si>
  <si>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</si>
  <si>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</si>
  <si>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</si>
  <si>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</si>
  <si>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</si>
  <si>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</si>
  <si>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</si>
  <si>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</si>
  <si>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</si>
  <si>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</si>
  <si>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</si>
  <si>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</si>
  <si>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</si>
  <si>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</si>
  <si>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</si>
  <si>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</si>
  <si>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</si>
  <si>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</si>
  <si>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</si>
  <si>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</si>
  <si>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</si>
  <si>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</si>
  <si>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</si>
  <si>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</si>
  <si>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</si>
  <si>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</si>
  <si>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</si>
  <si>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</si>
  <si>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</si>
  <si>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</si>
  <si>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</si>
  <si>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</si>
  <si>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</si>
  <si>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</si>
  <si>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</si>
  <si>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</si>
  <si>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</si>
  <si>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</si>
  <si>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</si>
  <si>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</si>
  <si>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</si>
  <si>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</si>
  <si>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</si>
  <si>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</si>
  <si>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</si>
  <si>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</si>
  <si>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</si>
  <si>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</si>
  <si>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</si>
  <si>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</si>
  <si>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</si>
  <si>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</si>
  <si>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</si>
  <si>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</si>
  <si>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</si>
  <si>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</si>
  <si>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</si>
  <si>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</si>
  <si>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</si>
  <si>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</si>
  <si>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</si>
  <si>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</si>
  <si>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</si>
  <si>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</si>
  <si>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</si>
  <si>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</si>
  <si>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</si>
  <si>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</si>
  <si>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</si>
  <si>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</si>
  <si>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</si>
  <si>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</si>
  <si>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</si>
  <si>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</si>
  <si>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</si>
  <si>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</si>
  <si>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</si>
  <si>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</si>
  <si>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</si>
  <si>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</si>
  <si>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</si>
  <si>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</si>
  <si>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</si>
  <si>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</si>
  <si>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</si>
  <si>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</si>
  <si>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</si>
  <si>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</si>
  <si>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</si>
  <si>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</si>
  <si>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</si>
  <si>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</si>
  <si>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</si>
  <si>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</si>
  <si>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</si>
  <si>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</si>
  <si>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</si>
  <si>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</si>
  <si>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</si>
  <si>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</si>
  <si>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</si>
  <si>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</si>
  <si>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</si>
  <si>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</si>
  <si>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</si>
  <si>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</si>
  <si>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</si>
  <si>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</si>
  <si>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</si>
  <si>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</si>
  <si>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</si>
  <si>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</si>
  <si>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</si>
  <si>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</si>
  <si>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</si>
  <si>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</si>
  <si>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</si>
  <si>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</si>
  <si>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</si>
  <si>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</si>
  <si>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</si>
  <si>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</si>
  <si>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</si>
  <si>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</si>
  <si>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</si>
  <si>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</si>
  <si>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</si>
  <si>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</si>
  <si>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</si>
  <si>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</si>
  <si>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</si>
  <si>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</si>
  <si>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</si>
  <si>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</si>
  <si>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</si>
  <si>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</si>
  <si>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</si>
  <si>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</si>
  <si>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</si>
  <si>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</si>
  <si>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</si>
  <si>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</si>
  <si>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</si>
  <si>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</si>
  <si>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</si>
  <si>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</si>
  <si>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</si>
  <si>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</si>
  <si>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</si>
  <si>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</si>
  <si>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</si>
  <si>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</si>
  <si>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</si>
  <si>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</si>
  <si>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</si>
  <si>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</si>
  <si>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</si>
  <si>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</si>
  <si>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</si>
  <si>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</si>
  <si>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</si>
  <si>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</si>
  <si>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</si>
  <si>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</si>
  <si>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</si>
  <si>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</si>
  <si>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</si>
  <si>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</si>
  <si>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</si>
  <si>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</si>
  <si>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</si>
  <si>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</si>
  <si>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</si>
  <si>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</si>
  <si>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</si>
  <si>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</si>
  <si>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</si>
  <si>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</si>
  <si>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</si>
  <si>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</si>
  <si>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</si>
  <si>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</si>
  <si>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</si>
  <si>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</si>
  <si>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</si>
  <si>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</si>
  <si>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</si>
  <si>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</si>
  <si>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</si>
  <si>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</si>
  <si>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</si>
  <si>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</si>
  <si>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</si>
  <si>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</si>
  <si>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</si>
  <si>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</si>
  <si>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</si>
  <si>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</si>
  <si>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</si>
  <si>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</si>
  <si>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</si>
  <si>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</si>
  <si>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</si>
  <si>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</si>
  <si>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</si>
  <si>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</si>
  <si>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</si>
  <si>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</si>
  <si>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</si>
  <si>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</si>
  <si>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</si>
  <si>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</si>
  <si>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</si>
  <si>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</si>
  <si>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</si>
  <si>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</si>
  <si>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</si>
  <si>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</si>
  <si>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</si>
  <si>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</si>
  <si>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</si>
  <si>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</si>
  <si>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</si>
  <si>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</si>
  <si>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</si>
  <si>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</si>
  <si>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</si>
  <si>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</si>
  <si>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</si>
  <si>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</si>
  <si>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</si>
  <si>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</si>
  <si>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</si>
  <si>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</si>
  <si>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</si>
  <si>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</si>
  <si>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</si>
  <si>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</si>
  <si>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</si>
  <si>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</si>
  <si>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</si>
  <si>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</si>
  <si>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</si>
  <si>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</si>
  <si>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</si>
  <si>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</si>
  <si>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</si>
  <si>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</si>
  <si>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</si>
  <si>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</si>
  <si>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</si>
  <si>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</si>
  <si>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</si>
  <si>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</si>
  <si>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</si>
  <si>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</si>
  <si>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</si>
  <si>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</si>
  <si>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</si>
  <si>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</si>
  <si>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</si>
  <si>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</si>
  <si>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</si>
  <si>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</si>
  <si>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</si>
  <si>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</si>
  <si>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</si>
  <si>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</si>
  <si>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</si>
  <si>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</si>
  <si>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</si>
  <si>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</si>
  <si>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</si>
  <si>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</si>
  <si>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</si>
  <si>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</si>
  <si>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</si>
  <si>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</si>
  <si>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</si>
  <si>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</si>
  <si>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</si>
  <si>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</si>
  <si>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</si>
  <si>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</si>
  <si>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</si>
  <si>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</si>
  <si>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</si>
  <si>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</si>
  <si>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</si>
  <si>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</si>
  <si>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</si>
  <si>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</si>
  <si>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</si>
  <si>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</si>
  <si>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</si>
  <si>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</si>
  <si>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</si>
  <si>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</si>
  <si>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</si>
  <si>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</si>
  <si>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</si>
  <si>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</si>
  <si>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</si>
  <si>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</si>
  <si>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</si>
  <si>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</si>
  <si>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</si>
  <si>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</si>
  <si>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</si>
  <si>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</si>
  <si>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</si>
  <si>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</si>
  <si>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</si>
  <si>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</si>
  <si>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</si>
  <si>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</si>
  <si>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</si>
  <si>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</si>
  <si>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</si>
  <si>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</si>
  <si>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</si>
  <si>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</si>
  <si>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</si>
  <si>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</si>
  <si>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</si>
  <si>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</si>
  <si>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</si>
  <si>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</si>
  <si>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</si>
  <si>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</si>
  <si>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</si>
  <si>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</si>
  <si>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</si>
  <si>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</si>
  <si>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</si>
  <si>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</si>
  <si>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</si>
  <si>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</si>
  <si>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</si>
  <si>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</si>
  <si>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</si>
  <si>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</si>
  <si>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</si>
  <si>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</si>
  <si>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</si>
  <si>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</si>
  <si>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</si>
  <si>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</si>
  <si>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</si>
  <si>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</si>
  <si>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</si>
  <si>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</si>
  <si>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</si>
  <si>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</si>
  <si>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</si>
  <si>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</si>
  <si>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</si>
  <si>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</si>
  <si>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</si>
  <si>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</si>
  <si>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</si>
  <si>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</si>
  <si>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</si>
  <si>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</si>
  <si>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</si>
  <si>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</si>
  <si>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</si>
  <si>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</si>
  <si>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</si>
  <si>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</si>
  <si>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</si>
  <si>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</si>
  <si>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</si>
  <si>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</si>
  <si>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</si>
  <si>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</si>
  <si>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</si>
  <si>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</si>
  <si>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</si>
  <si>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</si>
  <si>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</si>
  <si>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</si>
  <si>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</si>
  <si>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</si>
  <si>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</si>
  <si>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</si>
  <si>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</si>
  <si>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</si>
  <si>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</si>
  <si>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</si>
  <si>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</si>
  <si>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</si>
  <si>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</si>
  <si>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</si>
  <si>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</si>
  <si>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</si>
  <si>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</si>
  <si>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</si>
  <si>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</si>
  <si>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</si>
  <si>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</si>
  <si>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</si>
  <si>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</si>
  <si>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</si>
  <si>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</si>
  <si>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</si>
  <si>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</si>
  <si>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</si>
  <si>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</si>
  <si>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</si>
  <si>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</si>
  <si>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</si>
  <si>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</si>
  <si>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</si>
  <si>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</si>
  <si>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</si>
  <si>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</si>
  <si>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</si>
  <si>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</si>
  <si>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</si>
  <si>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</si>
  <si>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</si>
  <si>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</si>
  <si>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</si>
  <si>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</si>
  <si>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</si>
  <si>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</si>
  <si>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</si>
  <si>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</si>
  <si>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</si>
  <si>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</si>
  <si>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</si>
  <si>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</si>
  <si>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</si>
  <si>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</si>
  <si>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</si>
  <si>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</si>
  <si>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</si>
  <si>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</si>
  <si>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</si>
  <si>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</si>
  <si>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</si>
  <si>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</si>
  <si>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</si>
  <si>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</si>
  <si>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</si>
  <si>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</si>
  <si>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</si>
  <si>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</si>
  <si>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</si>
  <si>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</si>
  <si>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</si>
  <si>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</si>
  <si>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</si>
  <si>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</si>
  <si>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</si>
  <si>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</si>
  <si>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</si>
  <si>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</si>
  <si>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</si>
  <si>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</si>
  <si>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</si>
  <si>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</si>
  <si>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</si>
  <si>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</si>
  <si>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</si>
  <si>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</si>
  <si>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</si>
  <si>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</si>
  <si>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</si>
  <si>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</si>
  <si>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</si>
  <si>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</si>
  <si>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</si>
  <si>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</si>
  <si>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</si>
  <si>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</si>
  <si>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</si>
  <si>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</si>
  <si>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</si>
  <si>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</si>
  <si>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</si>
  <si>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</si>
  <si>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</si>
  <si>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</si>
  <si>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</si>
  <si>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</si>
  <si>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</si>
  <si>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</si>
  <si>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</si>
  <si>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</si>
  <si>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</si>
  <si>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</si>
  <si>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</si>
  <si>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</si>
  <si>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</si>
  <si>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</si>
  <si>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</si>
  <si>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</si>
  <si>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</si>
  <si>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</si>
  <si>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</si>
  <si>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</si>
  <si>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</si>
  <si>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</si>
  <si>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</si>
  <si>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</si>
  <si>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</si>
  <si>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</si>
  <si>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</si>
  <si>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</si>
  <si>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</si>
  <si>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</si>
  <si>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</si>
  <si>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</si>
  <si>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</si>
  <si>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</si>
  <si>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</si>
  <si>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</si>
  <si>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</si>
  <si>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</si>
  <si>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</si>
  <si>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</si>
  <si>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</si>
  <si>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</si>
  <si>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</si>
  <si>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</si>
  <si>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</si>
  <si>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</si>
  <si>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</si>
  <si>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</si>
  <si>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</si>
  <si>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</si>
  <si>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</si>
  <si>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</si>
  <si>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</si>
  <si>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</si>
  <si>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</si>
  <si>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</si>
  <si>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</si>
  <si>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</si>
  <si>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</si>
  <si>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</si>
  <si>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</si>
  <si>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</si>
  <si>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</si>
  <si>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</si>
  <si>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</si>
  <si>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</si>
  <si>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</si>
  <si>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</si>
  <si>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</si>
  <si>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</si>
  <si>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</si>
  <si>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</si>
  <si>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</si>
  <si>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</si>
  <si>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</si>
  <si>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</si>
  <si>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</si>
  <si>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</si>
  <si>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</si>
  <si>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</si>
  <si>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</si>
  <si>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</si>
  <si>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</si>
  <si>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</si>
  <si>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</si>
  <si>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</si>
  <si>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</si>
  <si>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</si>
  <si>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</si>
  <si>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</si>
  <si>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</si>
  <si>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</si>
  <si>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</si>
  <si>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</si>
  <si>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</si>
  <si>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</si>
  <si>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</si>
  <si>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</si>
  <si>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</si>
  <si>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</si>
  <si>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</si>
  <si>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</si>
  <si>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</si>
  <si>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</si>
  <si>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</si>
  <si>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</si>
  <si>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</si>
  <si>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</si>
  <si>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</si>
  <si>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</si>
  <si>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</si>
  <si>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</si>
  <si>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</si>
  <si>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</si>
  <si>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</si>
  <si>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</si>
  <si>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</si>
  <si>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</si>
  <si>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</si>
  <si>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</si>
  <si>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</si>
  <si>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</si>
  <si>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</si>
  <si>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</si>
  <si>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</si>
  <si>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</si>
  <si>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</si>
  <si>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</si>
  <si>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</si>
  <si>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</si>
  <si>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</si>
  <si>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</si>
  <si>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</si>
  <si>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</si>
  <si>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</si>
  <si>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</si>
  <si>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</si>
  <si>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</si>
  <si>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</si>
  <si>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</si>
  <si>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</si>
  <si>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</si>
  <si>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</si>
  <si>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</si>
  <si>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</si>
  <si>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</si>
  <si>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</si>
  <si>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</si>
  <si>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</si>
  <si>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</si>
  <si>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</si>
  <si>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</si>
  <si>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</si>
  <si>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</si>
  <si>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</si>
  <si>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</si>
  <si>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</si>
  <si>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</si>
  <si>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</si>
  <si>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</si>
  <si>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</si>
  <si>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</si>
  <si>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</si>
  <si>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</si>
  <si>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</si>
  <si>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</si>
  <si>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</si>
  <si>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</si>
  <si>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</si>
  <si>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</si>
  <si>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</si>
  <si>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</si>
  <si>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</si>
  <si>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</si>
  <si>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</si>
  <si>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</si>
  <si>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</si>
  <si>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</si>
  <si>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</si>
  <si>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</si>
  <si>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</si>
  <si>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</si>
  <si>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</si>
  <si>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</si>
  <si>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</si>
  <si>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</si>
  <si>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</si>
  <si>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</si>
  <si>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</si>
  <si>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</si>
  <si>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</si>
  <si>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</si>
  <si>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</si>
  <si>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</si>
  <si>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</si>
  <si>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</si>
  <si>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</si>
  <si>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</si>
  <si>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</si>
  <si>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</si>
  <si>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</si>
  <si>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</si>
  <si>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</si>
  <si>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</si>
  <si>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</si>
  <si>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</si>
  <si>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</si>
  <si>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</si>
  <si>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</si>
  <si>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</si>
  <si>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</si>
  <si>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</si>
  <si>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</si>
  <si>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</si>
  <si>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</si>
  <si>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</si>
  <si>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</si>
  <si>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</si>
  <si>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</si>
  <si>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</si>
  <si>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</si>
  <si>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</si>
  <si>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</si>
  <si>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</si>
  <si>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</si>
  <si>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</si>
  <si>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</si>
  <si>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</si>
  <si>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</si>
  <si>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</si>
  <si>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</si>
  <si>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</si>
  <si>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</si>
  <si>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</si>
  <si>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</si>
  <si>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</si>
  <si>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</si>
  <si>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</si>
  <si>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</si>
  <si>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</si>
  <si>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</si>
  <si>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</si>
  <si>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</si>
  <si>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</si>
  <si>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</si>
  <si>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</si>
  <si>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</si>
  <si>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</si>
  <si>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</si>
  <si>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</si>
  <si>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</si>
  <si>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</si>
  <si>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</si>
  <si>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</si>
  <si>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</si>
  <si>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</si>
  <si>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</si>
  <si>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</si>
  <si>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</si>
  <si>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</si>
  <si>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</si>
  <si>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</si>
  <si>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</si>
  <si>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</si>
  <si>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</si>
  <si>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</si>
  <si>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</si>
  <si>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</si>
  <si>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</si>
  <si>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</si>
  <si>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</si>
  <si>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</si>
  <si>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</si>
  <si>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</si>
  <si>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</si>
  <si>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</si>
  <si>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</si>
  <si>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</si>
  <si>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</si>
  <si>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</si>
  <si>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</si>
  <si>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</si>
  <si>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</si>
  <si>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</si>
  <si>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</si>
  <si>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</si>
  <si>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</si>
  <si>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</si>
  <si>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</si>
  <si>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</si>
  <si>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</si>
  <si>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</si>
  <si>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</si>
  <si>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</si>
  <si>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</si>
  <si>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</si>
  <si>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</si>
  <si>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</si>
  <si>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</si>
  <si>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</si>
  <si>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</si>
  <si>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</si>
  <si>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</si>
  <si>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</si>
  <si>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</si>
  <si>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</si>
  <si>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</si>
  <si>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</si>
  <si>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</si>
  <si>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</si>
  <si>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</si>
  <si>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</si>
  <si>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</si>
  <si>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</si>
  <si>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</si>
  <si>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</si>
  <si>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</si>
  <si>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</si>
  <si>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</si>
  <si>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</si>
  <si>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</si>
  <si>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</si>
  <si>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</si>
  <si>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</si>
  <si>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</si>
  <si>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</si>
  <si>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</si>
  <si>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</si>
  <si>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</si>
  <si>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</si>
  <si>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</si>
  <si>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</si>
  <si>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</si>
  <si>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</si>
  <si>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</si>
  <si>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</si>
  <si>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</si>
  <si>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</si>
  <si>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</si>
  <si>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</si>
  <si>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</si>
  <si>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</si>
  <si>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</si>
  <si>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</si>
  <si>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</si>
  <si>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</si>
  <si>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</si>
  <si>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</si>
  <si>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</si>
  <si>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</si>
  <si>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</si>
  <si>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</si>
  <si>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</si>
  <si>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</si>
  <si>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</si>
  <si>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</si>
  <si>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</si>
  <si>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</si>
  <si>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</si>
  <si>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</si>
  <si>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</si>
  <si>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</si>
  <si>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</si>
  <si>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</si>
  <si>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</si>
  <si>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</si>
  <si>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</si>
  <si>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</si>
  <si>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</si>
  <si>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</si>
  <si>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</si>
  <si>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</si>
  <si>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</si>
  <si>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</si>
  <si>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</si>
  <si>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</si>
  <si>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</si>
  <si>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</si>
  <si>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</si>
  <si>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</si>
  <si>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</si>
  <si>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</si>
  <si>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</si>
  <si>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</si>
  <si>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</si>
  <si>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</si>
  <si>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</si>
  <si>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</si>
  <si>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</si>
  <si>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</si>
  <si>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</si>
  <si>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</si>
  <si>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</si>
  <si>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</si>
  <si>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</si>
  <si>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</si>
  <si>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</si>
  <si>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</si>
  <si>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</si>
  <si>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</si>
  <si>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</si>
  <si>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</si>
  <si>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</si>
  <si>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</si>
  <si>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</si>
  <si>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</si>
  <si>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</si>
  <si>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</si>
  <si>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</si>
  <si>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</si>
  <si>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</si>
  <si>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</si>
  <si>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</si>
  <si>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</si>
  <si>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</si>
  <si>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</si>
  <si>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</si>
  <si>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</si>
  <si>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</si>
  <si>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</si>
  <si>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</si>
  <si>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</si>
  <si>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</si>
  <si>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</si>
  <si>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</si>
  <si>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</si>
  <si>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</si>
  <si>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</si>
  <si>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</si>
  <si>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</si>
  <si>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</si>
  <si>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</si>
  <si>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</si>
  <si>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</si>
  <si>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</si>
  <si>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</si>
  <si>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</si>
  <si>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</si>
  <si>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</si>
  <si>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</si>
  <si>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</si>
  <si>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</si>
  <si>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</si>
  <si>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</si>
  <si>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</si>
  <si>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</si>
  <si>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</si>
  <si>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</si>
  <si>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</si>
  <si>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</si>
  <si>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</si>
  <si>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</si>
  <si>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</si>
  <si>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</si>
  <si>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</si>
  <si>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</si>
  <si>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</si>
  <si>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</si>
  <si>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</si>
  <si>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</si>
  <si>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</si>
  <si>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</si>
  <si>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</si>
  <si>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</si>
  <si>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</si>
  <si>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</si>
  <si>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</si>
  <si>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</si>
  <si>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</si>
  <si>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</si>
  <si>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</si>
  <si>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</si>
  <si>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</si>
  <si>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</si>
  <si>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</si>
  <si>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</si>
  <si>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</si>
  <si>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</si>
  <si>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</si>
  <si>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</si>
  <si>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</si>
  <si>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</si>
  <si>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</si>
  <si>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</si>
  <si>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</si>
  <si>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</si>
  <si>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</si>
  <si>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</si>
  <si>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</si>
  <si>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</si>
  <si>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</si>
  <si>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</si>
  <si>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</si>
  <si>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</si>
  <si>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</si>
  <si>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</si>
  <si>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</si>
  <si>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</si>
  <si>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</si>
  <si>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</si>
  <si>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</si>
  <si>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</si>
  <si>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</si>
  <si>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</si>
  <si>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</si>
  <si>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</si>
  <si>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</si>
  <si>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</si>
  <si>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</si>
  <si>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</si>
  <si>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</si>
  <si>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</si>
  <si>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</si>
  <si>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</si>
  <si>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</si>
  <si>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</si>
  <si>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</si>
  <si>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</si>
  <si>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</si>
  <si>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</si>
  <si>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</si>
  <si>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</si>
  <si>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</si>
  <si>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</si>
  <si>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</si>
  <si>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</si>
  <si>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</si>
  <si>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</si>
  <si>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</si>
  <si>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</si>
  <si>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</si>
  <si>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</si>
  <si>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</si>
  <si>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</si>
  <si>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</si>
  <si>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</si>
  <si>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</si>
  <si>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</si>
  <si>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</si>
  <si>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</si>
  <si>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</si>
  <si>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</si>
  <si>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</si>
  <si>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</si>
  <si>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</si>
  <si>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</si>
  <si>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</si>
  <si>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</si>
  <si>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</si>
  <si>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</si>
  <si>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</si>
  <si>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</si>
  <si>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</si>
  <si>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</si>
  <si>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</si>
  <si>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</si>
  <si>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</si>
  <si>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</si>
  <si>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</si>
  <si>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</si>
  <si>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</si>
  <si>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</si>
  <si>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</si>
  <si>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</si>
  <si>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</si>
  <si>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</si>
  <si>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</si>
  <si>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</si>
  <si>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</si>
  <si>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</si>
  <si>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</si>
  <si>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</si>
  <si>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</si>
  <si>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</si>
  <si>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</si>
  <si>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</si>
  <si>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</si>
  <si>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</si>
  <si>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</si>
  <si>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</si>
  <si>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</si>
  <si>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</si>
  <si>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</si>
  <si>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</si>
  <si>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</si>
  <si>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</si>
  <si>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</si>
  <si>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</si>
  <si>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</si>
  <si>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</si>
  <si>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</si>
  <si>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</si>
  <si>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</si>
  <si>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</si>
  <si>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</si>
  <si>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</si>
  <si>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</si>
  <si>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</si>
  <si>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</si>
  <si>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</si>
  <si>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</si>
  <si>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</si>
  <si>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</si>
  <si>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</si>
  <si>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</si>
  <si>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</si>
  <si>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</si>
  <si>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</si>
  <si>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</si>
  <si>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</si>
  <si>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</si>
  <si>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</si>
  <si>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</si>
  <si>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</si>
  <si>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</si>
  <si>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</si>
  <si>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</si>
  <si>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</si>
  <si>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</si>
  <si>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</si>
  <si>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</si>
  <si>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</si>
  <si>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</si>
  <si>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</si>
  <si>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</si>
  <si>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</si>
  <si>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</si>
  <si>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</si>
  <si>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</si>
  <si>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</si>
  <si>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</si>
  <si>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</si>
  <si>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</si>
  <si>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</si>
  <si>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</si>
  <si>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</si>
  <si>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</si>
  <si>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</si>
  <si>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</si>
  <si>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</si>
  <si>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</si>
  <si>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</si>
  <si>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</si>
  <si>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</si>
  <si>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</si>
  <si>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</si>
  <si>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</si>
  <si>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</si>
  <si>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</si>
  <si>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</si>
  <si>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</si>
  <si>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</si>
  <si>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</si>
  <si>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</si>
  <si>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</si>
  <si>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</si>
  <si>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</si>
  <si>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</si>
  <si>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</si>
  <si>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</si>
  <si>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</si>
  <si>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</si>
  <si>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</si>
  <si>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</si>
  <si>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</si>
  <si>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</si>
  <si>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</si>
  <si>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</si>
  <si>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</si>
  <si>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</si>
  <si>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</si>
  <si>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</si>
  <si>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</si>
  <si>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</si>
  <si>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</si>
  <si>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</si>
  <si>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</si>
  <si>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</si>
  <si>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</si>
  <si>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</si>
  <si>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</si>
  <si>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</si>
  <si>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</si>
  <si>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</si>
  <si>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</si>
  <si>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</si>
  <si>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</si>
  <si>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</si>
  <si>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</si>
  <si>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</si>
  <si>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</si>
  <si>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</si>
  <si>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</si>
  <si>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</si>
  <si>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</si>
  <si>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</si>
  <si>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</si>
  <si>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</si>
  <si>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</si>
  <si>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</si>
  <si>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</si>
  <si>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</si>
  <si>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</si>
  <si>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</si>
  <si>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</si>
  <si>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</si>
  <si>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</si>
  <si>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</si>
  <si>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</si>
  <si>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</si>
  <si>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</si>
  <si>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</si>
  <si>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</si>
  <si>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</si>
  <si>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</si>
  <si>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</si>
  <si>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</si>
  <si>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</si>
  <si>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</si>
  <si>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</si>
  <si>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</si>
  <si>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</si>
  <si>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</si>
  <si>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</si>
  <si>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</si>
  <si>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</si>
  <si>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</si>
  <si>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</si>
  <si>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</si>
  <si>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</si>
  <si>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</si>
  <si>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</si>
  <si>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</si>
  <si>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</si>
  <si>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</si>
  <si>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</si>
  <si>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</si>
  <si>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</si>
  <si>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</si>
  <si>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</si>
  <si>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</si>
  <si>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</si>
  <si>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</si>
  <si>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</si>
  <si>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</si>
  <si>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</si>
  <si>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</si>
  <si>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</si>
  <si>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</si>
  <si>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</si>
  <si>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</si>
  <si>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</si>
  <si>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</si>
  <si>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</si>
  <si>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</si>
  <si>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</si>
  <si>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</si>
  <si>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</si>
  <si>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</si>
  <si>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</si>
  <si>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</si>
  <si>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</si>
  <si>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</si>
  <si>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</si>
  <si>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</si>
  <si>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</si>
  <si>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</si>
  <si>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</si>
  <si>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</si>
  <si>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</si>
  <si>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</si>
  <si>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</si>
  <si>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</si>
  <si>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</si>
  <si>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</si>
  <si>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</si>
  <si>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</si>
  <si>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</si>
  <si>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</si>
  <si>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</si>
  <si>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</si>
  <si>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</si>
  <si>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</si>
  <si>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</si>
  <si>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</si>
  <si>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</si>
  <si>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</si>
  <si>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</si>
  <si>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</si>
  <si>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</si>
  <si>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</si>
  <si>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</si>
  <si>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</si>
  <si>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</si>
  <si>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</si>
  <si>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</si>
  <si>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</si>
  <si>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</si>
  <si>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</si>
  <si>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</si>
  <si>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</si>
  <si>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</si>
  <si>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</si>
  <si>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</si>
  <si>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</si>
  <si>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</si>
  <si>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</si>
  <si>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</si>
  <si>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</si>
  <si>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</si>
  <si>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</si>
  <si>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</si>
  <si>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</si>
  <si>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</si>
  <si>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</si>
  <si>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</si>
  <si>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</si>
  <si>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</si>
  <si>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</si>
  <si>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</si>
  <si>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</si>
  <si>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</si>
  <si>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</si>
  <si>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</si>
  <si>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</si>
  <si>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</si>
  <si>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</si>
  <si>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</si>
  <si>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</si>
  <si>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</si>
  <si>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</si>
  <si>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</si>
  <si>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</si>
  <si>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</si>
  <si>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</si>
  <si>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</si>
  <si>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</si>
  <si>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</si>
  <si>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</si>
  <si>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</si>
  <si>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</si>
  <si>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</si>
  <si>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</si>
  <si>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</si>
  <si>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</si>
  <si>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</si>
  <si>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</si>
  <si>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</si>
  <si>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</si>
  <si>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</si>
  <si>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</si>
  <si>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</si>
  <si>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</si>
  <si>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</si>
  <si>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</si>
  <si>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</si>
  <si>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</si>
  <si>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</si>
  <si>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</si>
  <si>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</si>
  <si>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</si>
  <si>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</si>
  <si>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</si>
  <si>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</si>
  <si>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</si>
  <si>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</si>
  <si>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</si>
  <si>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</si>
  <si>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</si>
  <si>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</si>
  <si>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</si>
  <si>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</si>
  <si>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</si>
  <si>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</si>
  <si>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</si>
  <si>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</si>
  <si>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</si>
  <si>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</si>
  <si>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</si>
  <si>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</si>
  <si>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</si>
  <si>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</si>
  <si>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</si>
  <si>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</si>
  <si>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</si>
  <si>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</si>
  <si>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</si>
  <si>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</si>
  <si>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</si>
  <si>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</si>
  <si>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</si>
  <si>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</si>
  <si>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</si>
  <si>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</si>
  <si>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</si>
  <si>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</si>
  <si>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</si>
  <si>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</si>
  <si>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</si>
  <si>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</si>
  <si>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</si>
  <si>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</si>
  <si>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</si>
  <si>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</si>
  <si>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</si>
  <si>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</si>
  <si>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</si>
  <si>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</si>
  <si>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</si>
  <si>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</si>
  <si>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</si>
  <si>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</si>
  <si>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</si>
  <si>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</si>
  <si>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</si>
  <si>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</si>
  <si>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</si>
  <si>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</si>
  <si>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</si>
  <si>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</si>
  <si>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</si>
  <si>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</si>
  <si>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</si>
  <si>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</si>
  <si>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</si>
  <si>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</si>
  <si>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</si>
  <si>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</si>
  <si>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</si>
  <si>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</si>
  <si>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</si>
  <si>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</si>
  <si>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</si>
  <si>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</si>
  <si>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</si>
  <si>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</si>
  <si>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</si>
  <si>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</si>
  <si>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</si>
  <si>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</si>
  <si>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</si>
  <si>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</si>
  <si>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</si>
  <si>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</si>
  <si>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</si>
  <si>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</si>
  <si>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</si>
  <si>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</si>
  <si>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</si>
  <si>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</si>
  <si>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</si>
  <si>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</si>
  <si>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</si>
  <si>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</si>
  <si>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</si>
  <si>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</si>
  <si>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</si>
  <si>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</si>
  <si>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</si>
  <si>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</si>
  <si>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</si>
  <si>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</si>
  <si>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</si>
  <si>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</si>
  <si>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</si>
  <si>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</si>
  <si>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</si>
  <si>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</si>
  <si>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</si>
  <si>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</si>
  <si>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</si>
  <si>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</si>
  <si>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</si>
  <si>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</si>
  <si>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</si>
  <si>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</si>
  <si>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</si>
  <si>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</si>
  <si>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</si>
  <si>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</si>
  <si>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</si>
  <si>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</si>
  <si>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</si>
  <si>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</si>
  <si>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</si>
  <si>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</si>
  <si>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</si>
  <si>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</si>
  <si>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</si>
  <si>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</si>
  <si>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</si>
  <si>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</si>
  <si>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</si>
  <si>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</si>
  <si>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</si>
  <si>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</si>
  <si>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</si>
  <si>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</si>
  <si>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</si>
  <si>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</si>
  <si>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</si>
  <si>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</si>
  <si>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</si>
  <si>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</si>
  <si>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</si>
  <si>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</si>
  <si>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</si>
  <si>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</si>
  <si>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</si>
  <si>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</si>
  <si>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</si>
  <si>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</si>
  <si>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</si>
  <si>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</si>
  <si>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</si>
  <si>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</si>
  <si>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</si>
  <si>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</si>
  <si>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</si>
  <si>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</si>
  <si>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</si>
  <si>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</si>
  <si>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</si>
  <si>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</si>
  <si>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</si>
  <si>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</si>
  <si>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</si>
  <si>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</si>
  <si>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</si>
  <si>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</si>
  <si>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</si>
  <si>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</si>
  <si>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</si>
  <si>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</si>
  <si>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</si>
  <si>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</si>
  <si>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</si>
  <si>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</si>
  <si>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</si>
  <si>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</si>
  <si>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</si>
  <si>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</si>
  <si>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</si>
  <si>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</si>
  <si>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</si>
  <si>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</si>
  <si>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</si>
  <si>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</si>
  <si>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</si>
  <si>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</si>
  <si>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</si>
  <si>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</si>
  <si>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</si>
  <si>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</si>
  <si>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</si>
  <si>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</si>
  <si>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</si>
  <si>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</si>
  <si>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</si>
  <si>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</si>
  <si>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</si>
  <si>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</si>
  <si>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</si>
  <si>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</si>
  <si>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</si>
  <si>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</si>
  <si>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</si>
  <si>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</si>
  <si>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</si>
  <si>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</si>
  <si>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</si>
  <si>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</si>
  <si>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</si>
  <si>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</si>
  <si>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</si>
  <si>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</si>
  <si>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</si>
  <si>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</si>
  <si>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</si>
  <si>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</si>
  <si>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</si>
  <si>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</si>
  <si>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</si>
  <si>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</si>
  <si>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</si>
  <si>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</si>
  <si>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</si>
  <si>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</si>
  <si>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</si>
  <si>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</si>
  <si>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</si>
  <si>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</si>
  <si>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</si>
  <si>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</si>
  <si>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</si>
  <si>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</si>
  <si>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</si>
  <si>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</si>
  <si>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</si>
  <si>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</si>
  <si>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</si>
  <si>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</si>
  <si>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</si>
  <si>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</si>
  <si>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</si>
  <si>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</si>
  <si>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</si>
  <si>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</si>
  <si>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</si>
  <si>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</si>
  <si>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</si>
  <si>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</si>
  <si>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</si>
  <si>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</si>
  <si>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</si>
  <si>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</si>
  <si>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</si>
  <si>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</si>
  <si>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</si>
  <si>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</si>
  <si>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</si>
  <si>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</si>
  <si>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</si>
  <si>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</si>
  <si>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</si>
  <si>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</si>
  <si>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</si>
  <si>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</si>
  <si>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</si>
  <si>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</si>
  <si>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</si>
  <si>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</si>
  <si>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</si>
  <si>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</si>
  <si>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</si>
  <si>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</si>
  <si>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</si>
  <si>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</si>
  <si>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</si>
  <si>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</si>
  <si>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</si>
  <si>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</si>
  <si>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</si>
  <si>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</si>
  <si>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</si>
  <si>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</si>
  <si>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</si>
  <si>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</si>
  <si>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</si>
  <si>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</si>
  <si>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</si>
  <si>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</si>
  <si>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</si>
  <si>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</si>
  <si>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</si>
  <si>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</si>
  <si>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</si>
  <si>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</si>
  <si>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</si>
  <si>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</si>
  <si>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</si>
  <si>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</si>
  <si>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</si>
  <si>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</si>
  <si>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</si>
  <si>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</si>
  <si>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</si>
  <si>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</si>
  <si>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</si>
  <si>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</si>
  <si>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</si>
  <si>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</si>
  <si>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</si>
  <si>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</si>
  <si>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</si>
  <si>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</si>
  <si>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</si>
  <si>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</si>
  <si>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</si>
  <si>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</si>
  <si>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</si>
  <si>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</si>
  <si>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</si>
  <si>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</si>
  <si>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</si>
  <si>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</si>
  <si>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</si>
  <si>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</si>
  <si>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</si>
  <si>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</si>
  <si>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</si>
  <si>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</si>
  <si>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</si>
  <si>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</si>
  <si>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</si>
  <si>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</si>
  <si>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</si>
  <si>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</si>
  <si>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</si>
  <si>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</si>
  <si>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</si>
  <si>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</si>
  <si>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</si>
  <si>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</si>
  <si>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</si>
  <si>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</si>
  <si>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</si>
  <si>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</si>
  <si>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</si>
  <si>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</si>
  <si>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</si>
  <si>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</si>
  <si>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</si>
  <si>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</si>
  <si>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</si>
  <si>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</si>
  <si>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</si>
  <si>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</si>
  <si>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</si>
  <si>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</si>
  <si>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</si>
  <si>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</si>
  <si>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</si>
  <si>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</si>
  <si>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</si>
  <si>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</si>
  <si>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</si>
  <si>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</si>
  <si>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</si>
  <si>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</si>
  <si>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</si>
  <si>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</si>
  <si>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</si>
  <si>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</si>
  <si>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</si>
  <si>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</si>
  <si>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</si>
  <si>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</si>
  <si>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</si>
  <si>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</si>
  <si>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</si>
  <si>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</si>
  <si>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</si>
  <si>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</si>
  <si>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</si>
  <si>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</si>
  <si>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</si>
  <si>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</si>
  <si>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</si>
  <si>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</si>
  <si>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</si>
  <si>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</si>
  <si>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</si>
  <si>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</si>
  <si>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</si>
  <si>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</si>
  <si>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</si>
  <si>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</si>
  <si>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</si>
  <si>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</si>
  <si>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</si>
  <si>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</si>
  <si>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</si>
  <si>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</si>
  <si>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</si>
  <si>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</si>
  <si>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</si>
  <si>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</si>
  <si>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</si>
  <si>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</si>
  <si>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</si>
  <si>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</si>
  <si>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</si>
  <si>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</si>
  <si>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</si>
  <si>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</si>
  <si>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</si>
  <si>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</si>
  <si>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</si>
  <si>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</si>
  <si>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</si>
  <si>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</si>
  <si>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</si>
  <si>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</si>
  <si>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</si>
  <si>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</si>
  <si>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</si>
  <si>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</si>
  <si>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</si>
  <si>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</si>
  <si>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</si>
  <si>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</si>
  <si>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</si>
  <si>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</si>
  <si>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</si>
  <si>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</si>
  <si>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</si>
  <si>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</si>
  <si>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</si>
  <si>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</si>
  <si>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</si>
  <si>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</si>
  <si>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</si>
  <si>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</si>
  <si>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</si>
  <si>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</si>
  <si>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</si>
  <si>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</si>
  <si>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</si>
  <si>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</si>
  <si>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</si>
  <si>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</si>
  <si>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</si>
  <si>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</si>
  <si>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</si>
  <si>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</si>
  <si>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</si>
  <si>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</si>
  <si>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</si>
  <si>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</si>
  <si>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</si>
  <si>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</si>
  <si>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</si>
  <si>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</si>
  <si>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</si>
  <si>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</si>
  <si>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</si>
  <si>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</si>
  <si>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</si>
  <si>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</si>
  <si>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</si>
  <si>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</si>
  <si>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</si>
  <si>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</si>
  <si>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</si>
  <si>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</si>
  <si>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</si>
  <si>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</si>
  <si>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</si>
  <si>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</si>
  <si>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</si>
  <si>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</si>
  <si>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</si>
  <si>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</si>
  <si>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</si>
  <si>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</si>
  <si>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</si>
  <si>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</si>
  <si>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</si>
  <si>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</si>
  <si>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</si>
  <si>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</si>
  <si>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</si>
  <si>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</si>
  <si>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</si>
  <si>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</si>
  <si>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</si>
  <si>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</si>
  <si>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</si>
  <si>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</si>
  <si>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</si>
  <si>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</si>
  <si>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</si>
  <si>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</si>
  <si>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</si>
  <si>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</si>
  <si>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</si>
  <si>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</si>
  <si>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</si>
  <si>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</si>
  <si>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</si>
  <si>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</si>
  <si>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</si>
  <si>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</si>
  <si>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</si>
  <si>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</si>
  <si>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</si>
  <si>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</si>
  <si>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</si>
  <si>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</si>
  <si>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</si>
  <si>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</si>
  <si>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</si>
  <si>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</si>
  <si>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</si>
  <si>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</si>
  <si>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</si>
  <si>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</si>
  <si>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</si>
  <si>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</si>
  <si>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</si>
  <si>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</si>
  <si>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</si>
  <si>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</si>
  <si>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</si>
  <si>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</si>
  <si>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</si>
  <si>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</si>
  <si>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</si>
  <si>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</si>
  <si>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</si>
  <si>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</si>
  <si>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</si>
  <si>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</si>
  <si>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</si>
  <si>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</si>
  <si>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</si>
  <si>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</si>
  <si>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</si>
  <si>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</si>
  <si>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</si>
  <si>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</si>
  <si>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</si>
  <si>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</si>
  <si>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</si>
  <si>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</si>
  <si>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</si>
  <si>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</si>
  <si>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</si>
  <si>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</si>
  <si>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</si>
  <si>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</si>
  <si>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</si>
  <si>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</si>
  <si>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</si>
  <si>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</si>
  <si>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</si>
  <si>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</si>
  <si>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</si>
  <si>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</si>
  <si>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</si>
  <si>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</si>
  <si>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</si>
  <si>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</si>
  <si>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</si>
  <si>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</si>
  <si>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</si>
  <si>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</si>
  <si>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</si>
  <si>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</si>
  <si>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</si>
  <si>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</si>
  <si>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</si>
  <si>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</si>
  <si>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</si>
  <si>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</si>
  <si>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</si>
  <si>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</si>
  <si>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</si>
  <si>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</si>
  <si>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</si>
  <si>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</si>
  <si>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</si>
  <si>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</si>
  <si>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</si>
  <si>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</si>
  <si>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</si>
  <si>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</si>
  <si>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</si>
  <si>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</si>
  <si>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</si>
  <si>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</si>
  <si>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</si>
  <si>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</si>
  <si>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</si>
  <si>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</si>
  <si>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</si>
  <si>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</si>
  <si>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</si>
  <si>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</si>
  <si>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</si>
  <si>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</si>
  <si>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</si>
  <si>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</si>
  <si>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</si>
  <si>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</si>
  <si>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</si>
  <si>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</si>
  <si>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</si>
  <si>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</si>
  <si>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</si>
  <si>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</si>
  <si>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</si>
  <si>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</si>
  <si>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</si>
  <si>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</si>
  <si>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</si>
  <si>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</si>
  <si>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</si>
  <si>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</si>
  <si>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</si>
  <si>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</si>
  <si>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</si>
  <si>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</si>
  <si>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</si>
  <si>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</si>
  <si>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</si>
  <si>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</si>
  <si>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</si>
  <si>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</si>
  <si>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</si>
  <si>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</si>
  <si>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</si>
  <si>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</si>
  <si>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</si>
  <si>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</si>
  <si>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</si>
  <si>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</si>
  <si>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</si>
  <si>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</si>
  <si>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</si>
  <si>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</si>
  <si>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</si>
  <si>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</si>
  <si>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</si>
  <si>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</si>
  <si>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</si>
  <si>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</si>
  <si>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</si>
  <si>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</si>
  <si>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</si>
  <si>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</si>
  <si>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</si>
  <si>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</si>
  <si>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</si>
  <si>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</si>
  <si>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</si>
  <si>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</si>
  <si>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</si>
  <si>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</si>
  <si>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</si>
  <si>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</si>
  <si>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</si>
  <si>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</si>
  <si>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</si>
  <si>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</si>
  <si>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</si>
  <si>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</si>
  <si>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</si>
  <si>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</si>
  <si>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</si>
  <si>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</si>
  <si>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</si>
  <si>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</si>
  <si>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</si>
  <si>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</si>
  <si>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</si>
  <si>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</si>
  <si>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</si>
  <si>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</si>
  <si>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</si>
  <si>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</si>
  <si>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</si>
  <si>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</si>
  <si>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</si>
  <si>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</si>
  <si>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</si>
  <si>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</si>
  <si>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</si>
  <si>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</si>
  <si>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</si>
  <si>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</si>
  <si>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</si>
  <si>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</si>
  <si>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</si>
  <si>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</si>
  <si>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</si>
  <si>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</si>
  <si>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</si>
  <si>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</si>
  <si>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</si>
  <si>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</si>
  <si>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</si>
  <si>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</si>
  <si>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</si>
  <si>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</si>
  <si>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</si>
  <si>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</si>
  <si>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</si>
  <si>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</si>
  <si>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</si>
  <si>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</si>
  <si>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</si>
  <si>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</si>
  <si>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</si>
  <si>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</si>
  <si>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</si>
  <si>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</si>
  <si>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</si>
  <si>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</si>
  <si>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</si>
  <si>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</si>
  <si>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</si>
  <si>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</si>
  <si>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</si>
  <si>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</si>
  <si>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</si>
  <si>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</si>
  <si>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</si>
  <si>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</si>
  <si>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</si>
  <si>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</si>
  <si>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</si>
  <si>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</si>
  <si>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</si>
  <si>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</si>
  <si>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</si>
  <si>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</si>
  <si>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</si>
  <si>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</si>
  <si>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</si>
  <si>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</si>
  <si>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</si>
  <si>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</si>
  <si>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</si>
  <si>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</si>
  <si>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</si>
  <si>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</si>
  <si>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</si>
  <si>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</si>
  <si>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</si>
  <si>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</si>
  <si>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</si>
  <si>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</si>
  <si>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</si>
  <si>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</si>
  <si>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</si>
  <si>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</si>
  <si>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</si>
  <si>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</si>
  <si>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</si>
  <si>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</si>
  <si>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</si>
  <si>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</si>
  <si>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</si>
  <si>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</si>
  <si>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</si>
  <si>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</si>
  <si>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</si>
  <si>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</si>
  <si>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</si>
  <si>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</si>
  <si>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</si>
  <si>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</si>
  <si>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</si>
  <si>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</si>
  <si>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</si>
  <si>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</si>
  <si>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</si>
  <si>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</si>
  <si>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</si>
  <si>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</si>
  <si>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</si>
  <si>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</si>
  <si>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</si>
  <si>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</si>
  <si>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</si>
  <si>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</si>
  <si>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</si>
  <si>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</si>
  <si>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</si>
  <si>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</si>
  <si>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</si>
  <si>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</si>
  <si>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</si>
  <si>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</si>
  <si>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</si>
  <si>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</si>
  <si>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</si>
  <si>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</si>
  <si>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</si>
  <si>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</si>
  <si>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</si>
  <si>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</si>
  <si>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</si>
  <si>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</si>
  <si>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</si>
  <si>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</si>
  <si>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</si>
  <si>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</si>
  <si>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</si>
  <si>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</si>
  <si>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</si>
  <si>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</si>
  <si>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</si>
  <si>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</si>
  <si>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</si>
  <si>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</si>
  <si>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</si>
  <si>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</si>
  <si>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</si>
  <si>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</si>
  <si>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</si>
  <si>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</si>
  <si>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</si>
  <si>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</si>
  <si>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</si>
  <si>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</si>
  <si>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</si>
  <si>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</si>
  <si>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</si>
  <si>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</si>
  <si>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</si>
  <si>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</si>
  <si>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</si>
  <si>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</si>
  <si>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</si>
  <si>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</si>
  <si>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</si>
  <si>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</si>
  <si>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</si>
  <si>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</si>
  <si>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</si>
  <si>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</si>
  <si>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</si>
  <si>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</si>
  <si>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</si>
  <si>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</si>
  <si>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</si>
  <si>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</si>
  <si>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</si>
  <si>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</si>
  <si>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</si>
  <si>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</si>
  <si>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</si>
  <si>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</si>
  <si>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</si>
  <si>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</si>
  <si>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</si>
  <si>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</si>
  <si>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</si>
  <si>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</si>
  <si>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</si>
  <si>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</si>
  <si>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</si>
  <si>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</si>
  <si>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</si>
  <si>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</si>
  <si>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</si>
  <si>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</si>
  <si>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</si>
  <si>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</si>
  <si>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</si>
  <si>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</si>
  <si>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</si>
  <si>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</si>
  <si>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</si>
  <si>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</si>
  <si>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</si>
  <si>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</si>
  <si>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</si>
  <si>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</si>
  <si>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</si>
  <si>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</si>
  <si>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</si>
  <si>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</si>
  <si>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</si>
  <si>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</si>
  <si>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</si>
  <si>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</si>
  <si>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</si>
  <si>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</si>
  <si>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</si>
  <si>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</si>
  <si>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</si>
  <si>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</si>
  <si>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</si>
  <si>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</si>
  <si>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</si>
  <si>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</si>
  <si>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</si>
  <si>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</si>
  <si>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</si>
  <si>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</si>
  <si>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</si>
  <si>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</si>
  <si>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</si>
  <si>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</si>
  <si>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</si>
  <si>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</si>
  <si>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</si>
  <si>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</si>
  <si>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</si>
  <si>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</si>
  <si>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</si>
  <si>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</si>
  <si>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</si>
  <si>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</si>
  <si>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</si>
  <si>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</si>
  <si>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</si>
  <si>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</si>
  <si>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</si>
  <si>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</si>
  <si>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</si>
  <si>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</si>
  <si>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</si>
  <si>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</si>
  <si>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</si>
  <si>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</si>
  <si>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</si>
  <si>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</si>
  <si>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</si>
  <si>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</si>
  <si>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</si>
  <si>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</si>
  <si>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</si>
  <si>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</si>
  <si>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</si>
  <si>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</si>
  <si>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</si>
  <si>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</si>
  <si>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</si>
  <si>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</si>
  <si>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</si>
  <si>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</si>
  <si>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</si>
  <si>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</si>
  <si>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</si>
  <si>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</si>
  <si>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</si>
  <si>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</si>
  <si>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</si>
  <si>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</si>
  <si>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</si>
  <si>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</si>
  <si>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</si>
  <si>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</si>
  <si>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</si>
  <si>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</si>
  <si>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</si>
  <si>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</si>
  <si>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</si>
  <si>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</si>
  <si>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</si>
  <si>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</si>
  <si>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</si>
  <si>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</si>
  <si>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</si>
  <si>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</si>
  <si>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</si>
  <si>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</si>
  <si>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</si>
  <si>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</si>
  <si>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</si>
  <si>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</si>
  <si>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</si>
  <si>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</si>
  <si>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</si>
  <si>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</si>
  <si>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</si>
  <si>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</si>
  <si>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</si>
  <si>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</si>
  <si>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</si>
  <si>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</si>
  <si>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</si>
  <si>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</si>
  <si>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</si>
  <si>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</si>
  <si>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</si>
  <si>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</si>
  <si>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</si>
  <si>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</si>
  <si>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</si>
  <si>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</si>
  <si>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</si>
  <si>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</si>
  <si>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</si>
  <si>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</si>
  <si>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</si>
  <si>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</si>
  <si>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</si>
  <si>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</si>
  <si>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</si>
  <si>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</si>
  <si>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</si>
  <si>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</si>
  <si>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</si>
  <si>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</si>
  <si>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</si>
  <si>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</si>
  <si>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</si>
  <si>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</si>
  <si>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</si>
  <si>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</si>
  <si>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</si>
  <si>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</si>
  <si>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</si>
  <si>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</si>
  <si>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</si>
  <si>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</si>
  <si>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</si>
  <si>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</si>
  <si>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</si>
  <si>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</si>
  <si>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</si>
  <si>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</si>
  <si>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</si>
  <si>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</si>
  <si>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</si>
  <si>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</si>
  <si>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</si>
  <si>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</si>
  <si>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</si>
  <si>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</si>
  <si>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</si>
  <si>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</si>
  <si>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</si>
  <si>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</si>
  <si>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</si>
  <si>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</si>
  <si>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</si>
  <si>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</si>
  <si>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</si>
  <si>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</si>
  <si>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</si>
  <si>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</si>
  <si>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</si>
  <si>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</si>
  <si>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</si>
  <si>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</si>
  <si>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</si>
  <si>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</si>
  <si>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</si>
  <si>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</si>
  <si>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</si>
  <si>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</si>
  <si>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</si>
  <si>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</si>
  <si>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</si>
  <si>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</si>
  <si>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</si>
  <si>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</si>
  <si>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</si>
  <si>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</si>
  <si>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</si>
  <si>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</si>
  <si>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</si>
  <si>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</si>
  <si>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</si>
  <si>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</si>
  <si>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</si>
  <si>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</si>
  <si>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</si>
  <si>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</si>
  <si>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</si>
  <si>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</si>
  <si>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</si>
  <si>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</si>
  <si>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</si>
  <si>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</si>
  <si>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</si>
  <si>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</si>
  <si>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</si>
  <si>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</si>
  <si>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</si>
  <si>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</si>
  <si>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</si>
  <si>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</si>
  <si>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</si>
  <si>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</si>
  <si>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</si>
  <si>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</si>
  <si>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</si>
  <si>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</si>
  <si>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</si>
  <si>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</si>
  <si>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</si>
  <si>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</si>
  <si>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</si>
  <si>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</si>
  <si>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</si>
  <si>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</si>
  <si>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</si>
  <si>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</si>
  <si>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</si>
  <si>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</si>
  <si>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</si>
  <si>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</si>
  <si>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</si>
  <si>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</si>
  <si>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</si>
  <si>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</si>
  <si>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</si>
  <si>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</si>
  <si>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</si>
  <si>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</si>
  <si>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</si>
  <si>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</si>
  <si>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</si>
  <si>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</si>
  <si>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</si>
  <si>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</si>
  <si>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</si>
  <si>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</si>
  <si>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</si>
  <si>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</si>
  <si>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</si>
  <si>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</si>
  <si>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</si>
  <si>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</si>
  <si>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</si>
  <si>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</si>
  <si>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</si>
  <si>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</si>
  <si>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</si>
  <si>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</si>
  <si>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</si>
  <si>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</si>
  <si>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</si>
  <si>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</si>
  <si>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</si>
  <si>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</si>
  <si>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</si>
  <si>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</si>
  <si>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</si>
  <si>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</si>
  <si>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</si>
  <si>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</si>
  <si>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</si>
  <si>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</si>
  <si>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</si>
  <si>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</si>
  <si>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</si>
  <si>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</si>
  <si>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</si>
  <si>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</si>
  <si>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</si>
  <si>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</si>
  <si>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</si>
  <si>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</si>
  <si>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</si>
  <si>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</si>
  <si>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</si>
  <si>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</si>
  <si>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</si>
  <si>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</si>
  <si>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</si>
  <si>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</si>
  <si>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</si>
  <si>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</si>
  <si>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</si>
  <si>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</si>
  <si>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</si>
  <si>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</si>
  <si>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</si>
  <si>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</si>
  <si>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</si>
  <si>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</si>
  <si>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</si>
  <si>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</si>
  <si>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</si>
  <si>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</si>
  <si>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</si>
  <si>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</si>
  <si>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</si>
  <si>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</si>
  <si>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</si>
  <si>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</si>
  <si>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</si>
  <si>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</si>
  <si>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</si>
  <si>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</si>
  <si>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</si>
  <si>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</si>
  <si>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</si>
  <si>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</si>
  <si>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</si>
  <si>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</si>
  <si>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</si>
  <si>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</si>
  <si>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</si>
  <si>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</si>
  <si>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</si>
  <si>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</si>
  <si>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</si>
  <si>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</si>
  <si>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</si>
  <si>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</si>
  <si>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</si>
  <si>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</si>
  <si>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</si>
  <si>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</si>
  <si>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</si>
  <si>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</si>
  <si>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</si>
  <si>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</si>
  <si>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</si>
  <si>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</si>
  <si>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</si>
  <si>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</si>
  <si>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</si>
  <si>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</si>
  <si>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</si>
  <si>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</si>
  <si>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</si>
  <si>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</si>
  <si>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</si>
  <si>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</si>
  <si>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</si>
  <si>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</si>
  <si>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</si>
  <si>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</si>
  <si>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</si>
  <si>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</si>
  <si>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</si>
  <si>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</si>
  <si>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</si>
  <si>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</si>
  <si>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</si>
  <si>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</si>
  <si>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</si>
  <si>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</si>
  <si>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</si>
  <si>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</si>
  <si>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</si>
  <si>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</si>
  <si>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</si>
  <si>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</si>
  <si>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</si>
  <si>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</si>
  <si>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</si>
  <si>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</si>
  <si>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</si>
  <si>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</si>
  <si>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</si>
  <si>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</si>
  <si>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</si>
  <si>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</si>
  <si>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</si>
  <si>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</si>
  <si>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</si>
  <si>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</si>
  <si>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</si>
  <si>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</si>
  <si>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</si>
  <si>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</si>
  <si>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</si>
  <si>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</si>
  <si>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</si>
  <si>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</si>
  <si>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</si>
  <si>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</si>
  <si>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</si>
  <si>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</si>
  <si>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</si>
  <si>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</si>
  <si>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</si>
  <si>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</si>
  <si>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</si>
  <si>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</si>
  <si>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</si>
  <si>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</si>
  <si>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</si>
  <si>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</si>
  <si>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</si>
  <si>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</si>
  <si>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</si>
  <si>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</si>
  <si>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</si>
  <si>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</si>
  <si>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</si>
  <si>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</si>
  <si>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</si>
  <si>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</si>
  <si>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</si>
  <si>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</si>
  <si>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</si>
  <si>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</si>
  <si>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</si>
  <si>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</si>
  <si>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</si>
  <si>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</si>
  <si>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</si>
  <si>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</si>
  <si>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</si>
  <si>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</si>
  <si>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</si>
  <si>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</si>
  <si>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</si>
  <si>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</si>
  <si>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</si>
  <si>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</si>
  <si>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</si>
  <si>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</si>
  <si>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</si>
  <si>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</si>
  <si>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</si>
  <si>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</si>
  <si>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</si>
  <si>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</si>
  <si>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</si>
  <si>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</si>
  <si>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</si>
  <si>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</si>
  <si>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</si>
  <si>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</si>
  <si>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</si>
  <si>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</si>
  <si>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</si>
  <si>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</si>
  <si>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</si>
  <si>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</si>
  <si>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</si>
  <si>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</si>
  <si>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</si>
  <si>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</si>
  <si>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</si>
  <si>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</si>
  <si>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</si>
  <si>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</si>
  <si>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</si>
  <si>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</si>
  <si>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</si>
  <si>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</si>
  <si>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</si>
  <si>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</si>
  <si>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</si>
  <si>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</si>
  <si>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</si>
  <si>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</si>
  <si>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</si>
  <si>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</si>
  <si>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</si>
  <si>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</si>
  <si>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</si>
  <si>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</si>
  <si>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</si>
  <si>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</si>
  <si>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</si>
  <si>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</si>
  <si>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</si>
  <si>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</si>
  <si>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</si>
  <si>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</si>
  <si>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</si>
  <si>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</si>
  <si>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</si>
  <si>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</si>
  <si>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</si>
  <si>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</si>
  <si>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</si>
  <si>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</si>
  <si>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</si>
  <si>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</si>
  <si>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</si>
  <si>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</si>
  <si>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</si>
  <si>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</si>
  <si>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</si>
  <si>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</si>
  <si>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</si>
  <si>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</si>
  <si>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</si>
  <si>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</si>
  <si>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</si>
  <si>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</si>
  <si>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</si>
  <si>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</si>
  <si>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</si>
  <si>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</si>
  <si>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</si>
  <si>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</si>
  <si>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</si>
  <si>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</si>
  <si>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</si>
  <si>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</si>
  <si>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</si>
  <si>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</si>
  <si>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</si>
  <si>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</si>
  <si>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</si>
  <si>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</si>
  <si>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</si>
  <si>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</si>
  <si>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</si>
  <si>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</si>
  <si>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</si>
  <si>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</si>
  <si>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</si>
  <si>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</si>
  <si>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</si>
  <si>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</si>
  <si>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</si>
  <si>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</si>
  <si>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</si>
  <si>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</si>
  <si>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</si>
  <si>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</si>
  <si>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</si>
  <si>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</si>
  <si>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</si>
  <si>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</si>
  <si>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</si>
  <si>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</si>
  <si>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</si>
  <si>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</si>
  <si>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</si>
  <si>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</si>
  <si>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</si>
  <si>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</si>
  <si>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</si>
  <si>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</si>
  <si>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</si>
  <si>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</si>
  <si>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</si>
  <si>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</si>
  <si>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</si>
  <si>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</si>
  <si>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</si>
  <si>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</si>
  <si>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</si>
  <si>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</si>
  <si>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</si>
  <si>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</si>
  <si>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</si>
  <si>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</si>
  <si>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</si>
  <si>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</si>
  <si>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</si>
  <si>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</si>
  <si>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</si>
  <si>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</si>
  <si>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</si>
  <si>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</si>
  <si>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</si>
  <si>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</si>
  <si>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</si>
  <si>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</si>
  <si>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</si>
  <si>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</si>
  <si>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</si>
  <si>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</si>
  <si>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</si>
  <si>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</si>
  <si>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</si>
  <si>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</si>
  <si>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</si>
  <si>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</si>
  <si>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</si>
  <si>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</si>
  <si>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</si>
  <si>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</si>
  <si>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</si>
  <si>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</si>
  <si>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</si>
  <si>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</si>
  <si>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</si>
  <si>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</si>
  <si>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</si>
  <si>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</si>
  <si>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</si>
  <si>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</si>
  <si>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</si>
  <si>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</si>
  <si>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</si>
  <si>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</si>
  <si>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</si>
  <si>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</si>
  <si>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</si>
  <si>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</si>
  <si>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</si>
  <si>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</si>
  <si>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</si>
  <si>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</si>
  <si>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</si>
  <si>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</si>
  <si>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</si>
  <si>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</si>
  <si>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</si>
  <si>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</si>
  <si>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</si>
  <si>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</si>
  <si>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</si>
  <si>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</si>
  <si>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</si>
  <si>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</si>
  <si>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</si>
  <si>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</si>
  <si>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</si>
  <si>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</si>
  <si>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</si>
  <si>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</si>
  <si>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</si>
  <si>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</si>
  <si>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</si>
  <si>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</si>
  <si>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</si>
  <si>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</si>
  <si>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</si>
  <si>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</si>
  <si>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</si>
  <si>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</si>
  <si>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</si>
  <si>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</si>
  <si>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</si>
  <si>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</si>
  <si>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</si>
  <si>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</si>
  <si>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</si>
  <si>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</si>
  <si>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</si>
  <si>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</si>
  <si>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</si>
  <si>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</si>
  <si>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</si>
  <si>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</si>
  <si>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</si>
  <si>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</si>
  <si>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</si>
  <si>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</si>
  <si>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</si>
  <si>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</si>
  <si>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</si>
  <si>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</si>
  <si>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</si>
  <si>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</si>
  <si>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</si>
  <si>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</si>
  <si>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</si>
  <si>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</si>
  <si>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</si>
  <si>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</si>
  <si>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</si>
  <si>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</si>
  <si>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</si>
  <si>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</si>
  <si>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</si>
  <si>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</si>
  <si>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</si>
  <si>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</si>
  <si>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</si>
  <si>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</si>
  <si>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</si>
  <si>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</si>
  <si>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</si>
  <si>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</si>
  <si>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</si>
  <si>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</si>
  <si>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</si>
  <si>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</si>
  <si>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</si>
  <si>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</si>
  <si>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</si>
  <si>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</si>
  <si>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</si>
  <si>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</si>
  <si>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</si>
  <si>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</si>
  <si>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</si>
  <si>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</si>
  <si>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</si>
  <si>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</si>
  <si>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</si>
  <si>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</si>
  <si>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</si>
  <si>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</si>
  <si>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</si>
  <si>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</si>
  <si>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</si>
  <si>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</si>
  <si>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</si>
  <si>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</si>
  <si>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</si>
  <si>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</si>
  <si>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</si>
  <si>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</si>
  <si>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</si>
  <si>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</si>
  <si>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</si>
  <si>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</si>
  <si>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</si>
  <si>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</si>
  <si>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</si>
  <si>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</si>
  <si>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</si>
  <si>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</si>
  <si>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</si>
  <si>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</si>
  <si>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</si>
  <si>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</si>
  <si>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</si>
  <si>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</si>
  <si>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</si>
  <si>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</si>
  <si>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</si>
  <si>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</si>
  <si>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</si>
  <si>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</si>
  <si>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</si>
  <si>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</si>
  <si>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</si>
  <si>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</si>
  <si>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</si>
  <si>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</si>
  <si>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</si>
  <si>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</si>
  <si>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</si>
  <si>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</si>
  <si>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</si>
  <si>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</si>
  <si>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</si>
  <si>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</si>
  <si>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</si>
  <si>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</si>
  <si>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</si>
  <si>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</si>
  <si>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</si>
  <si>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</si>
  <si>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</si>
  <si>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</si>
  <si>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</si>
  <si>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</si>
  <si>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</si>
  <si>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</si>
  <si>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</si>
  <si>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</si>
  <si>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</si>
  <si>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</si>
  <si>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</si>
  <si>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</si>
  <si>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</si>
  <si>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</si>
  <si>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</si>
  <si>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</si>
  <si>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</si>
  <si>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</si>
  <si>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</si>
  <si>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</si>
  <si>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</si>
  <si>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</si>
  <si>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</si>
  <si>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</si>
  <si>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</si>
  <si>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</si>
  <si>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</si>
  <si>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</si>
  <si>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</si>
  <si>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</si>
  <si>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</si>
  <si>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</si>
  <si>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</si>
  <si>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</si>
  <si>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</si>
  <si>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</si>
  <si>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</si>
  <si>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</si>
  <si>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</si>
  <si>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</si>
  <si>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</si>
  <si>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</si>
  <si>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</si>
  <si>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</si>
  <si>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</si>
  <si>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</si>
  <si>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</si>
  <si>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</si>
  <si>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</si>
  <si>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</si>
  <si>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</si>
  <si>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</si>
  <si>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</si>
  <si>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</si>
  <si>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</si>
  <si>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</si>
  <si>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</si>
  <si>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</si>
  <si>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</si>
  <si>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</si>
  <si>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</si>
  <si>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</si>
  <si>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</si>
  <si>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</si>
  <si>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</si>
  <si>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</si>
  <si>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</si>
  <si>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</si>
  <si>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</si>
  <si>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</si>
  <si>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</si>
  <si>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</si>
  <si>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</si>
  <si>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</si>
  <si>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</si>
  <si>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</si>
  <si>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</si>
  <si>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</si>
  <si>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</si>
  <si>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</si>
  <si>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</si>
  <si>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</si>
  <si>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</si>
  <si>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</si>
  <si>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</si>
  <si>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</si>
  <si>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</si>
  <si>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</si>
  <si>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</si>
  <si>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</si>
  <si>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</si>
  <si>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</si>
  <si>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</si>
  <si>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</si>
  <si>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</si>
  <si>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</si>
  <si>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</si>
  <si>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</si>
  <si>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</si>
  <si>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</si>
  <si>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</si>
  <si>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</si>
  <si>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</si>
  <si>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</si>
  <si>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</si>
  <si>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</si>
  <si>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</si>
  <si>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</si>
  <si>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</si>
  <si>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</si>
  <si>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</si>
  <si>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</si>
  <si>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</si>
  <si>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</si>
  <si>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</si>
  <si>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</si>
  <si>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</si>
  <si>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</si>
  <si>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</si>
  <si>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</si>
  <si>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</si>
  <si>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</si>
  <si>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</si>
  <si>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</si>
  <si>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</si>
  <si>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</si>
  <si>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</si>
  <si>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</si>
  <si>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</si>
  <si>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</si>
  <si>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</si>
  <si>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</si>
  <si>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</si>
  <si>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</si>
  <si>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</si>
  <si>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</si>
  <si>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</si>
  <si>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</si>
  <si>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</si>
  <si>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</si>
  <si>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</si>
  <si>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</si>
  <si>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</si>
  <si>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</si>
  <si>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</si>
  <si>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</si>
  <si>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</si>
  <si>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</si>
  <si>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</si>
  <si>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</si>
  <si>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</si>
  <si>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</si>
  <si>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</si>
  <si>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</si>
  <si>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</si>
  <si>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</si>
  <si>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</si>
  <si>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</si>
  <si>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</si>
  <si>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</si>
  <si>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</si>
  <si>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</si>
  <si>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</si>
  <si>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</si>
  <si>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</si>
  <si>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</si>
  <si>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</si>
  <si>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</si>
  <si>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</si>
  <si>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</si>
  <si>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</si>
  <si>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</si>
  <si>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</si>
  <si>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</si>
  <si>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</si>
  <si>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</si>
  <si>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</si>
  <si>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</si>
  <si>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</si>
  <si>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</si>
  <si>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</si>
  <si>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</si>
  <si>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</si>
  <si>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</si>
  <si>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</si>
  <si>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</si>
  <si>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</si>
  <si>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</si>
  <si>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</si>
  <si>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</si>
  <si>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</si>
  <si>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</si>
  <si>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</si>
  <si>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</si>
  <si>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</si>
  <si>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</si>
  <si>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</si>
  <si>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</si>
  <si>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</si>
  <si>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</si>
  <si>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</si>
  <si>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</si>
  <si>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</si>
  <si>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</si>
  <si>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</si>
  <si>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</si>
  <si>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</si>
  <si>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</si>
  <si>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</si>
  <si>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</si>
  <si>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</si>
  <si>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</si>
  <si>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</si>
  <si>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</si>
  <si>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</si>
  <si>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</si>
  <si>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</si>
  <si>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</si>
  <si>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</si>
  <si>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</si>
  <si>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</si>
  <si>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</si>
  <si>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</si>
  <si>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</si>
  <si>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</si>
  <si>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</si>
  <si>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</si>
  <si>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</si>
  <si>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</si>
  <si>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</si>
  <si>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</si>
  <si>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</si>
  <si>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</si>
  <si>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</si>
  <si>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</si>
  <si>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</si>
  <si>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</si>
  <si>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</si>
  <si>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</si>
  <si>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</si>
  <si>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</si>
  <si>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</si>
  <si>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</si>
  <si>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</si>
  <si>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</si>
  <si>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</si>
  <si>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</si>
  <si>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</si>
  <si>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</si>
  <si>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</si>
  <si>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</si>
  <si>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</si>
  <si>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</si>
  <si>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</si>
  <si>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</si>
  <si>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</si>
  <si>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</si>
  <si>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</si>
  <si>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</si>
  <si>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</si>
  <si>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</si>
  <si>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</si>
  <si>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</si>
  <si>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</si>
  <si>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</si>
  <si>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</si>
  <si>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</si>
  <si>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</si>
  <si>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</si>
  <si>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</si>
  <si>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</si>
  <si>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</si>
  <si>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</si>
  <si>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</si>
  <si>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</si>
  <si>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</si>
  <si>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</si>
  <si>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</si>
  <si>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</si>
  <si>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</si>
  <si>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</si>
  <si>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</si>
  <si>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</si>
  <si>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</si>
  <si>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</si>
  <si>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</si>
  <si>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</si>
  <si>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</si>
  <si>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</si>
  <si>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</si>
  <si>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</si>
  <si>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</si>
  <si>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</si>
  <si>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</si>
  <si>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</si>
  <si>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</si>
  <si>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</si>
  <si>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</si>
  <si>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</si>
  <si>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</si>
  <si>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</si>
  <si>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</si>
  <si>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</si>
  <si>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</si>
  <si>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</si>
  <si>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</si>
  <si>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</si>
  <si>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</si>
  <si>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</si>
  <si>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</si>
  <si>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</si>
  <si>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</si>
  <si>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</si>
  <si>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</si>
  <si>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</si>
  <si>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</si>
  <si>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</si>
  <si>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</si>
  <si>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</si>
  <si>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</si>
  <si>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</si>
  <si>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</si>
  <si>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</si>
  <si>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</si>
  <si>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</si>
  <si>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</si>
  <si>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</si>
  <si>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</si>
  <si>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</si>
  <si>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</si>
  <si>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</si>
  <si>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</si>
  <si>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</si>
  <si>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</si>
  <si>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</si>
  <si>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</si>
  <si>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</si>
  <si>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</si>
  <si>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</si>
  <si>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</si>
  <si>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</si>
  <si>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</si>
  <si>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</si>
  <si>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</si>
  <si>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</si>
  <si>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</si>
  <si>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</si>
  <si>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</si>
  <si>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</si>
  <si>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</si>
  <si>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</si>
  <si>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</si>
  <si>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</si>
  <si>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</si>
  <si>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</si>
  <si>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</si>
  <si>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</si>
  <si>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</si>
  <si>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</si>
  <si>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</si>
  <si>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</si>
  <si>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</si>
  <si>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</si>
  <si>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</si>
  <si>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</si>
  <si>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</si>
  <si>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</si>
  <si>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</si>
  <si>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</si>
  <si>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</si>
  <si>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</si>
  <si>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</si>
  <si>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</si>
  <si>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</si>
  <si>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</si>
  <si>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</si>
  <si>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</si>
  <si>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</si>
  <si>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</si>
  <si>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</si>
  <si>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</si>
  <si>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</si>
  <si>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</si>
  <si>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</si>
  <si>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</si>
  <si>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</si>
  <si>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</si>
  <si>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</si>
  <si>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</si>
  <si>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</si>
  <si>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</si>
  <si>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</si>
  <si>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</si>
  <si>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</si>
  <si>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</si>
  <si>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</si>
  <si>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</si>
  <si>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</si>
  <si>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</si>
  <si>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</si>
  <si>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</si>
  <si>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</si>
  <si>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</si>
  <si>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</si>
  <si>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</si>
  <si>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</si>
  <si>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</si>
  <si>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</si>
  <si>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</si>
  <si>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</si>
  <si>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</si>
  <si>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</si>
  <si>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</si>
  <si>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</si>
  <si>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</si>
  <si>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</si>
  <si>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</si>
  <si>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</si>
  <si>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</si>
  <si>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</si>
  <si>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</si>
  <si>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</si>
  <si>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</si>
  <si>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</si>
  <si>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</si>
  <si>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</si>
  <si>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</si>
  <si>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</si>
  <si>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</si>
  <si>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</si>
  <si>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</si>
  <si>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</si>
  <si>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</si>
  <si>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</si>
  <si>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</si>
  <si>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</si>
  <si>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</si>
  <si>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</si>
  <si>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</si>
  <si>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</si>
  <si>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</si>
  <si>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</si>
  <si>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</si>
  <si>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</si>
  <si>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</si>
  <si>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</si>
  <si>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</si>
  <si>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</si>
  <si>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</si>
  <si>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</si>
  <si>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</si>
  <si>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</si>
  <si>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</si>
  <si>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</si>
  <si>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</si>
  <si>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</si>
  <si>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</si>
  <si>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</si>
  <si>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</si>
  <si>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</si>
  <si>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</si>
  <si>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</si>
  <si>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</si>
  <si>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</si>
  <si>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</si>
  <si>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</si>
  <si>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</si>
  <si>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</si>
  <si>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</si>
  <si>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</si>
  <si>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</si>
  <si>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</si>
  <si>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</si>
  <si>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</si>
  <si>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</si>
  <si>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</si>
  <si>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</si>
  <si>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</si>
  <si>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</si>
  <si>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</si>
  <si>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</si>
  <si>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</si>
  <si>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</si>
  <si>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</si>
  <si>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</si>
  <si>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</si>
  <si>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</si>
  <si>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</si>
  <si>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</si>
  <si>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</si>
  <si>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</si>
  <si>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</si>
  <si>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</si>
  <si>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</si>
  <si>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</si>
  <si>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</si>
  <si>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</si>
  <si>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</si>
  <si>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</si>
  <si>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</si>
  <si>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</si>
  <si>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</si>
  <si>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</si>
  <si>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</si>
  <si>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</si>
  <si>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</si>
  <si>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</si>
  <si>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</si>
  <si>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</si>
  <si>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</si>
  <si>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</si>
  <si>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</si>
  <si>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</si>
  <si>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</si>
  <si>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</si>
  <si>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</si>
  <si>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</si>
  <si>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</si>
  <si>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</si>
  <si>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</si>
  <si>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</si>
  <si>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</si>
  <si>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</si>
  <si>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</si>
  <si>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</si>
  <si>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</si>
  <si>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</si>
  <si>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</si>
  <si>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</si>
  <si>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</si>
  <si>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</si>
  <si>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</si>
  <si>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</si>
  <si>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</si>
  <si>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</si>
  <si>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</si>
  <si>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</si>
  <si>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</si>
  <si>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</si>
  <si>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</si>
  <si>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</si>
  <si>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</si>
  <si>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</si>
  <si>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</si>
  <si>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</si>
  <si>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</si>
  <si>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</si>
  <si>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</si>
  <si>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</si>
  <si>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</si>
  <si>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</si>
  <si>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</si>
  <si>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</si>
  <si>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</si>
  <si>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</si>
  <si>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</si>
  <si>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</si>
  <si>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</si>
  <si>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</si>
  <si>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</si>
  <si>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</si>
  <si>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</si>
  <si>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</si>
  <si>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</si>
  <si>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</si>
  <si>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</si>
  <si>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</si>
  <si>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</si>
  <si>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</si>
  <si>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</si>
  <si>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</si>
  <si>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</si>
  <si>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</si>
  <si>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</si>
  <si>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</si>
  <si>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</si>
  <si>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</si>
  <si>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</si>
  <si>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</si>
  <si>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</si>
  <si>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</si>
  <si>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</si>
  <si>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</si>
  <si>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</si>
  <si>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</si>
  <si>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</si>
  <si>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</si>
  <si>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</si>
  <si>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</si>
  <si>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</si>
  <si>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</si>
  <si>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</si>
  <si>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</si>
  <si>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</si>
  <si>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</si>
  <si>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</si>
  <si>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</si>
  <si>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</si>
  <si>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</si>
  <si>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</si>
  <si>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</si>
  <si>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</si>
  <si>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</si>
  <si>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</si>
  <si>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</si>
  <si>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</si>
  <si>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</si>
  <si>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</si>
  <si>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</si>
  <si>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</si>
  <si>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</si>
  <si>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</si>
  <si>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</si>
  <si>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</si>
  <si>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</si>
  <si>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</si>
  <si>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</si>
  <si>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</si>
  <si>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</si>
  <si>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</si>
  <si>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</si>
  <si>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</si>
  <si>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</si>
  <si>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</si>
  <si>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</si>
  <si>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</si>
  <si>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</si>
  <si>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</si>
  <si>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</si>
  <si>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</si>
  <si>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</si>
  <si>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</si>
  <si>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</si>
  <si>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</si>
  <si>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</si>
  <si>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</si>
  <si>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</si>
  <si>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</si>
  <si>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</si>
  <si>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</si>
  <si>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</si>
  <si>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</si>
  <si>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</si>
  <si>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</si>
  <si>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</si>
  <si>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</si>
  <si>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</si>
  <si>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</si>
  <si>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</si>
  <si>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</si>
  <si>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</si>
  <si>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</si>
  <si>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</si>
  <si>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</si>
  <si>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</si>
  <si>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</si>
  <si>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</si>
  <si>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</si>
  <si>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</si>
  <si>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</si>
  <si>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</si>
  <si>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</si>
  <si>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</si>
  <si>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</si>
  <si>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</si>
  <si>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</si>
  <si>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</si>
  <si>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</si>
  <si>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</si>
  <si>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</si>
  <si>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</si>
  <si>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</si>
  <si>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</si>
  <si>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</si>
  <si>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</si>
  <si>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</si>
  <si>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</si>
  <si>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</si>
  <si>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</si>
  <si>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</si>
  <si>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</si>
  <si>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</si>
  <si>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</si>
  <si>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</si>
  <si>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</si>
  <si>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</si>
  <si>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</si>
  <si>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</si>
  <si>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</si>
  <si>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</si>
  <si>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</si>
  <si>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</si>
  <si>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</si>
  <si>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</si>
  <si>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</si>
  <si>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</si>
  <si>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</si>
  <si>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</si>
  <si>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</si>
  <si>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</si>
  <si>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</si>
  <si>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</si>
  <si>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</si>
  <si>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</si>
  <si>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</si>
  <si>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</si>
  <si>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</si>
  <si>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</si>
  <si>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</si>
  <si>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</si>
  <si>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</si>
  <si>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</si>
  <si>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</si>
  <si>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</si>
  <si>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</si>
  <si>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</si>
  <si>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</si>
  <si>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</si>
  <si>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</si>
  <si>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</si>
  <si>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</si>
  <si>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</si>
  <si>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</si>
  <si>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</si>
  <si>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</si>
  <si>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</si>
  <si>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</si>
  <si>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</si>
  <si>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</si>
  <si>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</si>
  <si>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</si>
  <si>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</si>
  <si>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</si>
  <si>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</si>
  <si>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</si>
  <si>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</si>
  <si>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</si>
  <si>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</si>
  <si>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</si>
  <si>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</si>
  <si>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</si>
  <si>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</si>
  <si>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</si>
  <si>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</si>
  <si>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</si>
  <si>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</si>
  <si>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</si>
  <si>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</si>
  <si>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</si>
  <si>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</si>
  <si>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</si>
  <si>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</si>
  <si>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</si>
  <si>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</si>
  <si>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</si>
  <si>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</si>
  <si>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</si>
  <si>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</si>
  <si>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</si>
  <si>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</si>
  <si>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</si>
  <si>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</si>
  <si>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</si>
  <si>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</si>
  <si>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</si>
  <si>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</si>
  <si>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</si>
  <si>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</si>
  <si>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</si>
  <si>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</si>
  <si>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</si>
  <si>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</si>
  <si>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</si>
  <si>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</si>
  <si>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</si>
  <si>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</si>
  <si>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</si>
  <si>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</si>
  <si>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</si>
  <si>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</si>
  <si>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</si>
  <si>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</si>
  <si>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</si>
  <si>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</si>
  <si>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</si>
  <si>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</si>
  <si>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</si>
  <si>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</si>
  <si>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</si>
  <si>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</si>
  <si>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</si>
  <si>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</si>
  <si>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</si>
  <si>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</si>
  <si>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</si>
  <si>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</si>
  <si>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</si>
  <si>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</si>
  <si>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</si>
  <si>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</si>
  <si>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</si>
  <si>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</si>
  <si>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</si>
  <si>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</si>
  <si>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</si>
  <si>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</si>
  <si>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</si>
  <si>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</si>
  <si>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</si>
  <si>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</si>
  <si>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</si>
  <si>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</si>
  <si>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</si>
  <si>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</si>
  <si>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</si>
  <si>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</si>
  <si>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</si>
  <si>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</si>
  <si>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</si>
  <si>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</si>
  <si>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</si>
  <si>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</si>
  <si>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</si>
  <si>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</si>
  <si>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</si>
  <si>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</si>
  <si>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</si>
  <si>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</si>
  <si>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</si>
  <si>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</si>
  <si>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</si>
  <si>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</si>
  <si>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</si>
  <si>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</si>
  <si>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</si>
  <si>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</si>
  <si>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</si>
  <si>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</si>
  <si>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</si>
  <si>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</si>
  <si>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</si>
  <si>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</si>
  <si>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</si>
  <si>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</si>
  <si>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</si>
  <si>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</si>
  <si>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</si>
  <si>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</si>
  <si>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</si>
  <si>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</si>
  <si>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</si>
  <si>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</si>
  <si>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</si>
  <si>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</si>
  <si>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</si>
  <si>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</si>
  <si>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</si>
  <si>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</si>
  <si>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</si>
  <si>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</si>
  <si>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</si>
  <si>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</si>
  <si>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</si>
  <si>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</si>
  <si>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</si>
  <si>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</si>
  <si>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</si>
  <si>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</si>
  <si>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</si>
  <si>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</si>
  <si>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</si>
  <si>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</si>
  <si>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</si>
  <si>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</si>
  <si>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</si>
  <si>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</si>
  <si>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</si>
  <si>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</si>
  <si>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</si>
  <si>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</si>
  <si>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</si>
  <si>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</si>
  <si>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</si>
  <si>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</si>
  <si>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</si>
  <si>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</si>
  <si>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</si>
  <si>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</si>
  <si>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</si>
  <si>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</si>
  <si>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</si>
  <si>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</si>
  <si>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</si>
  <si>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</si>
  <si>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</si>
  <si>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</si>
  <si>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</si>
  <si>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</si>
  <si>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</si>
  <si>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</si>
  <si>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</si>
  <si>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</si>
  <si>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</si>
  <si>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</si>
  <si>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</si>
  <si>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</si>
  <si>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</si>
  <si>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</si>
  <si>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</si>
  <si>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</si>
  <si>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</si>
  <si>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</si>
  <si>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</si>
  <si>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</si>
  <si>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</si>
  <si>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</si>
  <si>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</si>
  <si>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</si>
  <si>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</si>
  <si>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</si>
  <si>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</si>
  <si>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</si>
  <si>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</si>
  <si>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</si>
  <si>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</si>
  <si>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</si>
  <si>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</si>
  <si>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</si>
  <si>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</si>
  <si>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</si>
  <si>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</si>
  <si>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</si>
  <si>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</si>
  <si>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</si>
  <si>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</si>
  <si>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</si>
  <si>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</si>
  <si>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</si>
  <si>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</si>
  <si>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</si>
  <si>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</si>
  <si>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</si>
  <si>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</si>
  <si>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</si>
  <si>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</si>
  <si>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</si>
  <si>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</si>
  <si>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</si>
  <si>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</si>
  <si>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</si>
  <si>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</si>
  <si>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</si>
  <si>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</si>
  <si>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</si>
  <si>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</si>
  <si>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</si>
  <si>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</si>
  <si>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</si>
  <si>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</si>
  <si>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</si>
  <si>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</si>
  <si>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</si>
  <si>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</si>
  <si>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</si>
  <si>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</si>
  <si>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</si>
  <si>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</si>
  <si>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</si>
  <si>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</si>
  <si>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</si>
  <si>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</si>
  <si>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</si>
  <si>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</si>
  <si>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</si>
  <si>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</si>
  <si>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</si>
  <si>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</si>
  <si>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</si>
  <si>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</si>
  <si>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</si>
  <si>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</si>
  <si>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</si>
  <si>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</si>
  <si>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</si>
  <si>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</si>
  <si>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</si>
  <si>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</si>
  <si>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</si>
  <si>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</si>
  <si>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</si>
  <si>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</si>
  <si>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</si>
  <si>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</si>
  <si>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</si>
  <si>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</si>
  <si>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</si>
  <si>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</si>
  <si>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</si>
  <si>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</si>
  <si>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</si>
  <si>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</si>
  <si>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</si>
  <si>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</si>
  <si>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</si>
  <si>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</si>
  <si>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</si>
  <si>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</si>
  <si>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</si>
  <si>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</si>
  <si>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</si>
  <si>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</si>
  <si>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</si>
  <si>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</si>
  <si>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</si>
  <si>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</si>
  <si>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</si>
  <si>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</si>
  <si>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</si>
  <si>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</si>
  <si>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</si>
  <si>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</si>
  <si>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</si>
  <si>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</si>
  <si>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</si>
  <si>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</si>
  <si>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</si>
  <si>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</si>
  <si>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</si>
  <si>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</si>
  <si>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</si>
  <si>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</si>
  <si>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</si>
  <si>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</si>
  <si>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</si>
  <si>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</si>
  <si>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</si>
  <si>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</si>
  <si>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</si>
  <si>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</si>
  <si>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</si>
  <si>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</si>
  <si>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</si>
  <si>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</si>
  <si>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</si>
  <si>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</si>
  <si>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</si>
  <si>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</si>
  <si>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</si>
  <si>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</si>
  <si>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</si>
  <si>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</si>
  <si>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</si>
  <si>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</si>
  <si>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</si>
  <si>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</si>
  <si>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</si>
  <si>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</si>
  <si>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</si>
  <si>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</si>
  <si>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</si>
  <si>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</si>
  <si>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</si>
  <si>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</si>
  <si>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</si>
  <si>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</si>
  <si>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</si>
  <si>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</si>
  <si>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</si>
  <si>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</si>
  <si>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</si>
  <si>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</si>
  <si>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</si>
  <si>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</si>
  <si>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</si>
  <si>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</si>
  <si>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</si>
  <si>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</si>
  <si>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</si>
  <si>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</si>
  <si>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</si>
  <si>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</si>
  <si>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</si>
  <si>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</si>
  <si>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</si>
  <si>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</si>
  <si>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</si>
  <si>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</si>
  <si>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</si>
  <si>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</si>
  <si>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</si>
  <si>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</si>
  <si>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</si>
  <si>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</si>
  <si>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</si>
  <si>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</si>
  <si>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</si>
  <si>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</si>
  <si>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</si>
  <si>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</si>
  <si>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</si>
  <si>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</si>
  <si>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</si>
  <si>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</si>
  <si>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</si>
  <si>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</si>
  <si>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</si>
  <si>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</si>
  <si>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</si>
  <si>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</si>
  <si>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</si>
  <si>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</si>
  <si>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</si>
  <si>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</si>
  <si>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</si>
  <si>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</si>
  <si>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</si>
  <si>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</si>
  <si>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</si>
  <si>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</si>
  <si>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</si>
  <si>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</si>
  <si>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</si>
  <si>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</si>
  <si>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</si>
  <si>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</si>
  <si>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</si>
  <si>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</si>
  <si>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</si>
  <si>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</si>
  <si>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</si>
  <si>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</si>
  <si>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</si>
  <si>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</si>
  <si>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</si>
  <si>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</si>
  <si>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</si>
  <si>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</si>
  <si>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</si>
  <si>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</si>
  <si>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</si>
  <si>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</si>
  <si>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</si>
  <si>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</si>
  <si>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</si>
  <si>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</si>
  <si>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</si>
  <si>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</si>
  <si>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</si>
  <si>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</si>
  <si>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</si>
  <si>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</si>
  <si>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</si>
  <si>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</si>
  <si>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</si>
  <si>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</si>
  <si>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</si>
  <si>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</si>
  <si>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</si>
  <si>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</si>
  <si>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</si>
  <si>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</si>
  <si>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</si>
  <si>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</si>
  <si>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</si>
  <si>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</si>
  <si>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</si>
  <si>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</si>
  <si>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</si>
  <si>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</si>
  <si>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</si>
  <si>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</si>
  <si>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</si>
  <si>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</si>
  <si>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</si>
  <si>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</si>
  <si>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</si>
  <si>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</si>
  <si>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</si>
  <si>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</si>
  <si>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</si>
  <si>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</si>
  <si>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</si>
  <si>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</si>
  <si>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</si>
  <si>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</si>
  <si>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</si>
  <si>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</si>
  <si>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</si>
  <si>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</si>
  <si>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</si>
  <si>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</si>
  <si>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</si>
  <si>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</si>
  <si>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</si>
  <si>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</si>
  <si>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</si>
  <si>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</si>
  <si>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</si>
  <si>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</si>
  <si>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</si>
  <si>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</si>
  <si>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</si>
  <si>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</si>
  <si>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</si>
  <si>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</si>
  <si>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</si>
  <si>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</si>
  <si>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</si>
  <si>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</si>
  <si>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</si>
  <si>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</si>
  <si>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</si>
  <si>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</si>
  <si>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</si>
  <si>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</si>
  <si>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</si>
  <si>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</si>
  <si>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</si>
  <si>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</si>
  <si>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</si>
  <si>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</si>
  <si>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</si>
  <si>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</si>
  <si>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</si>
  <si>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</si>
  <si>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</si>
  <si>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</si>
  <si>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</si>
  <si>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</si>
  <si>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</si>
  <si>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</si>
  <si>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</si>
  <si>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</si>
  <si>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</si>
  <si>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</si>
  <si>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</si>
  <si>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</si>
  <si>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</si>
  <si>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</si>
  <si>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</si>
  <si>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</si>
  <si>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</si>
  <si>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</si>
  <si>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</si>
  <si>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</si>
  <si>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</si>
  <si>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</si>
  <si>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</si>
  <si>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</si>
  <si>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</si>
  <si>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</si>
  <si>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</si>
  <si>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</si>
  <si>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</si>
  <si>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</si>
  <si>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</si>
  <si>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</si>
  <si>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</si>
  <si>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</si>
  <si>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</si>
  <si>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</si>
  <si>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</si>
  <si>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</si>
  <si>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</si>
  <si>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</si>
  <si>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</si>
  <si>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</si>
  <si>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</si>
  <si>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</si>
  <si>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</si>
  <si>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</si>
  <si>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</si>
  <si>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</si>
  <si>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</si>
  <si>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</si>
  <si>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</si>
  <si>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</si>
  <si>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</si>
  <si>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</si>
  <si>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</si>
  <si>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</si>
  <si>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</si>
  <si>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</si>
  <si>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</si>
  <si>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</si>
  <si>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</si>
  <si>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</si>
  <si>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</si>
  <si>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</si>
  <si>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</si>
  <si>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</si>
  <si>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</si>
  <si>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</si>
  <si>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</si>
  <si>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</si>
  <si>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</si>
  <si>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</si>
  <si>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</si>
  <si>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</si>
  <si>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</si>
  <si>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</si>
  <si>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</si>
  <si>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</si>
  <si>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</si>
  <si>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</si>
  <si>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</si>
  <si>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</si>
  <si>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</si>
  <si>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</si>
  <si>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</si>
  <si>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</si>
  <si>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</si>
  <si>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</si>
  <si>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</si>
  <si>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</si>
  <si>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</si>
  <si>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</si>
  <si>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</si>
  <si>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</si>
  <si>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</si>
  <si>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</si>
  <si>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</si>
  <si>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</si>
  <si>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</si>
  <si>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</si>
  <si>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</si>
  <si>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</si>
  <si>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</si>
  <si>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</si>
  <si>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</si>
  <si>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</si>
  <si>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</si>
  <si>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</si>
  <si>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</si>
  <si>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</si>
  <si>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</si>
  <si>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</si>
  <si>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</si>
  <si>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</si>
  <si>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</si>
  <si>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</si>
  <si>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</si>
  <si>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</si>
  <si>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</si>
  <si>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</si>
  <si>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</si>
  <si>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</si>
  <si>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</si>
  <si>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</si>
  <si>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</si>
  <si>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</si>
  <si>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</si>
  <si>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</si>
  <si>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</si>
  <si>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</si>
  <si>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</si>
  <si>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</si>
  <si>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</si>
  <si>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</si>
  <si>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</si>
  <si>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</si>
  <si>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</si>
  <si>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</si>
  <si>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</si>
  <si>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</si>
  <si>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</si>
  <si>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</si>
  <si>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</si>
  <si>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</si>
  <si>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</si>
  <si>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</si>
  <si>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</si>
  <si>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</si>
  <si>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</si>
  <si>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</si>
  <si>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</si>
  <si>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</si>
  <si>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</si>
  <si>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</si>
  <si>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</si>
  <si>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</si>
  <si>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</si>
  <si>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</si>
  <si>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</si>
  <si>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</si>
  <si>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</si>
  <si>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</si>
  <si>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</si>
  <si>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</si>
  <si>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</si>
  <si>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</si>
  <si>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</si>
  <si>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</si>
  <si>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</si>
  <si>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</si>
  <si>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</si>
  <si>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</si>
  <si>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</si>
  <si>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</si>
  <si>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</si>
  <si>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</si>
  <si>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</si>
  <si>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</si>
  <si>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</si>
  <si>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</si>
  <si>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</si>
  <si>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</si>
  <si>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</si>
  <si>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</si>
  <si>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</si>
  <si>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</si>
  <si>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</si>
  <si>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</si>
  <si>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</si>
  <si>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</si>
  <si>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</si>
  <si>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</si>
  <si>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</si>
  <si>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</si>
  <si>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</si>
  <si>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</si>
  <si>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</si>
  <si>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</si>
  <si>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</si>
  <si>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</si>
  <si>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</si>
  <si>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</si>
  <si>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</si>
  <si>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</si>
  <si>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</si>
  <si>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</si>
  <si>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</si>
  <si>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</si>
  <si>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</si>
  <si>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</si>
  <si>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</si>
  <si>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</si>
  <si>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</si>
  <si>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</si>
  <si>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</si>
  <si>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</si>
  <si>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</si>
  <si>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</si>
  <si>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</si>
  <si>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</si>
  <si>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</si>
  <si>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</si>
  <si>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</si>
  <si>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</si>
  <si>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</si>
  <si>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</si>
  <si>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</si>
  <si>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</si>
  <si>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</si>
  <si>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</si>
  <si>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</si>
  <si>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</si>
  <si>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</si>
  <si>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</si>
  <si>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</si>
  <si>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</si>
  <si>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</si>
  <si>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</si>
  <si>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</si>
  <si>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</si>
  <si>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</si>
  <si>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</si>
  <si>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</si>
  <si>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</si>
  <si>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</si>
  <si>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</si>
  <si>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</si>
  <si>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</si>
  <si>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</si>
  <si>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</si>
  <si>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</si>
  <si>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</si>
  <si>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</si>
  <si>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</si>
  <si>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</si>
  <si>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</si>
  <si>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</si>
  <si>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</si>
  <si>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</si>
  <si>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</si>
  <si>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</si>
  <si>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</si>
  <si>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</si>
  <si>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</si>
  <si>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</si>
  <si>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</si>
  <si>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</si>
  <si>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</si>
  <si>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</si>
  <si>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</si>
  <si>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</si>
  <si>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</si>
  <si>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</si>
  <si>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</si>
  <si>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</si>
  <si>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</si>
  <si>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</si>
  <si>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</si>
  <si>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</si>
  <si>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</si>
  <si>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</si>
  <si>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</si>
  <si>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</si>
  <si>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</si>
  <si>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</si>
  <si>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</si>
  <si>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</si>
  <si>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</si>
  <si>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</si>
  <si>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</si>
  <si>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</si>
  <si>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</si>
  <si>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</si>
  <si>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</si>
  <si>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</si>
  <si>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</si>
  <si>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</si>
  <si>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</si>
  <si>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</si>
  <si>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</si>
  <si>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</si>
  <si>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</si>
  <si>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</si>
  <si>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</si>
  <si>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</si>
  <si>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</si>
  <si>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</si>
  <si>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</si>
  <si>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</si>
  <si>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</si>
  <si>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</si>
  <si>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</si>
  <si>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</si>
  <si>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</si>
  <si>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</si>
  <si>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</si>
  <si>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</si>
  <si>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</si>
  <si>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</si>
  <si>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</si>
  <si>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</si>
  <si>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</si>
  <si>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</si>
  <si>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</si>
  <si>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</si>
  <si>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</si>
  <si>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</si>
  <si>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</si>
  <si>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</si>
  <si>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</si>
  <si>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</si>
  <si>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</si>
  <si>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</si>
  <si>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</si>
  <si>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</si>
  <si>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</si>
  <si>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</si>
  <si>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</si>
  <si>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</si>
  <si>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</si>
  <si>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</si>
  <si>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</si>
  <si>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</si>
  <si>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</si>
  <si>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</si>
  <si>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</si>
  <si>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</si>
  <si>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</si>
  <si>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</si>
  <si>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</si>
  <si>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</si>
  <si>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</si>
  <si>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</si>
  <si>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</si>
  <si>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</si>
  <si>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</si>
  <si>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</si>
  <si>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</si>
  <si>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</si>
  <si>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</si>
  <si>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</si>
  <si>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</si>
  <si>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</si>
  <si>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</si>
  <si>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</si>
  <si>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</si>
  <si>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</si>
  <si>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</si>
  <si>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</si>
  <si>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</si>
  <si>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</si>
  <si>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</si>
  <si>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</si>
  <si>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</si>
  <si>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</si>
  <si>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</si>
  <si>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</si>
  <si>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</si>
  <si>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</si>
  <si>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</si>
  <si>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</si>
  <si>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</si>
  <si>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</si>
  <si>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</si>
  <si>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</si>
  <si>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</si>
  <si>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</si>
  <si>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</si>
  <si>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</si>
  <si>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</si>
  <si>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</si>
  <si>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</si>
  <si>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</si>
  <si>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</si>
  <si>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</si>
  <si>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</si>
  <si>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</si>
  <si>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</si>
  <si>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</si>
  <si>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</si>
  <si>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</si>
  <si>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</si>
  <si>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</si>
  <si>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</si>
  <si>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</si>
  <si>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</si>
  <si>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</si>
  <si>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</si>
  <si>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</si>
  <si>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</si>
  <si>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</si>
  <si>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</si>
  <si>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</si>
  <si>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</si>
  <si>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</si>
  <si>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</si>
  <si>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</si>
  <si>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</si>
  <si>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</si>
  <si>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</si>
  <si>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</si>
  <si>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</si>
  <si>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</si>
  <si>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</si>
  <si>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</si>
  <si>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</si>
  <si>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</si>
  <si>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</si>
  <si>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</si>
  <si>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</si>
  <si>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</si>
  <si>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</si>
  <si>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</si>
  <si>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</si>
  <si>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</si>
  <si>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</si>
  <si>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</si>
  <si>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</si>
  <si>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</si>
  <si>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</si>
  <si>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</si>
  <si>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</si>
  <si>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</si>
  <si>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</si>
  <si>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</si>
  <si>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</si>
  <si>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</si>
  <si>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</si>
  <si>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</si>
  <si>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</si>
  <si>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</si>
  <si>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</si>
  <si>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</si>
  <si>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</si>
  <si>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</si>
  <si>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</si>
  <si>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</si>
  <si>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</si>
  <si>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</si>
  <si>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</si>
  <si>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</si>
  <si>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</si>
  <si>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</si>
  <si>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</si>
  <si>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</si>
  <si>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</si>
  <si>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</si>
  <si>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</si>
  <si>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</si>
  <si>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</si>
  <si>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</si>
  <si>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</si>
  <si>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</si>
  <si>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</si>
  <si>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</si>
  <si>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</si>
  <si>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</si>
  <si>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</si>
  <si>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</si>
  <si>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</si>
  <si>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</si>
  <si>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</si>
  <si>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</si>
  <si>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</si>
  <si>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</si>
  <si>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</si>
  <si>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</si>
  <si>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</si>
  <si>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</si>
  <si>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</si>
  <si>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</si>
  <si>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</si>
  <si>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</si>
  <si>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</si>
  <si>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</si>
  <si>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</si>
  <si>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</si>
  <si>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</si>
  <si>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</si>
  <si>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</si>
  <si>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</si>
  <si>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</si>
  <si>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</si>
  <si>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</si>
  <si>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</si>
  <si>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</si>
  <si>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</si>
  <si>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</si>
  <si>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</si>
  <si>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</si>
  <si>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</si>
  <si>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</si>
  <si>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</si>
  <si>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</si>
  <si>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</si>
  <si>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</si>
  <si>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</si>
  <si>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</si>
  <si>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</si>
  <si>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</si>
  <si>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</si>
  <si>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</si>
  <si>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</si>
  <si>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</si>
  <si>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</si>
  <si>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</si>
  <si>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</si>
  <si>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</si>
  <si>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</si>
  <si>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</si>
  <si>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</si>
  <si>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</si>
  <si>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</si>
  <si>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</si>
  <si>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</si>
  <si>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</si>
  <si>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</si>
  <si>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</si>
  <si>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</si>
  <si>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</si>
  <si>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</si>
  <si>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</si>
  <si>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</si>
  <si>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</si>
  <si>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</si>
  <si>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</si>
  <si>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</si>
  <si>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</si>
  <si>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</si>
  <si>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</si>
  <si>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</si>
  <si>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</si>
  <si>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</si>
  <si>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</si>
  <si>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</si>
  <si>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</si>
  <si>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</si>
  <si>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</si>
  <si>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</si>
  <si>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</si>
  <si>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</si>
  <si>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</si>
  <si>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</si>
  <si>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</si>
  <si>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</si>
  <si>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</si>
  <si>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</si>
  <si>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</si>
  <si>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</si>
  <si>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</si>
  <si>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</si>
  <si>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</si>
  <si>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</si>
  <si>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</si>
  <si>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</si>
  <si>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</si>
  <si>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</si>
  <si>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</si>
  <si>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</si>
  <si>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</si>
  <si>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</si>
  <si>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</si>
  <si>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</si>
  <si>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</si>
  <si>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</si>
  <si>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</si>
  <si>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</si>
  <si>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</si>
  <si>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</si>
  <si>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</si>
  <si>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</si>
  <si>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</si>
  <si>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</si>
  <si>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</si>
  <si>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</si>
  <si>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</si>
  <si>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</si>
  <si>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</si>
  <si>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</si>
  <si>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</si>
  <si>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</si>
  <si>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</si>
  <si>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</si>
  <si>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</si>
  <si>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</si>
  <si>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</si>
  <si>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</si>
  <si>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</si>
  <si>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</si>
  <si>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</si>
  <si>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</si>
  <si>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</si>
  <si>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</si>
  <si>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</si>
  <si>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</si>
  <si>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</si>
  <si>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</si>
  <si>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</si>
  <si>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</si>
  <si>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</si>
  <si>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</si>
  <si>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</si>
  <si>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</si>
  <si>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</si>
  <si>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</si>
  <si>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</si>
  <si>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</si>
  <si>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</si>
  <si>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</si>
  <si>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</si>
  <si>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</si>
  <si>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</si>
  <si>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</si>
  <si>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</si>
  <si>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</si>
  <si>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</si>
  <si>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</si>
  <si>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</si>
  <si>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</si>
  <si>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</si>
  <si>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</si>
  <si>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</si>
  <si>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</si>
  <si>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</si>
  <si>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</si>
  <si>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</si>
  <si>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</si>
  <si>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</si>
  <si>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</si>
  <si>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</si>
  <si>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</si>
  <si>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</si>
  <si>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</si>
  <si>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</si>
  <si>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</si>
  <si>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</si>
  <si>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</si>
  <si>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</si>
  <si>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</si>
  <si>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</si>
  <si>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</si>
  <si>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</si>
  <si>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</si>
  <si>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</si>
  <si>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</si>
  <si>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</si>
  <si>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</si>
  <si>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</si>
  <si>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</si>
  <si>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</si>
  <si>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</si>
  <si>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</si>
  <si>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</si>
  <si>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</si>
  <si>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</si>
  <si>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</si>
  <si>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</si>
  <si>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</si>
  <si>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</si>
  <si>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</si>
  <si>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</si>
  <si>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</si>
  <si>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</si>
  <si>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</si>
  <si>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</si>
  <si>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</si>
  <si>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</si>
  <si>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</si>
  <si>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</si>
  <si>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</si>
  <si>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</si>
  <si>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</si>
  <si>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</si>
  <si>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</si>
  <si>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</si>
  <si>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</si>
  <si>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</si>
  <si>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</si>
  <si>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</si>
  <si>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</si>
  <si>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</si>
  <si>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</si>
  <si>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</si>
  <si>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</si>
  <si>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</si>
  <si>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</si>
  <si>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</si>
  <si>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</si>
  <si>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</si>
  <si>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</si>
  <si>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</si>
  <si>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</si>
  <si>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</si>
  <si>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</si>
  <si>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</si>
  <si>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</si>
  <si>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</si>
  <si>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</si>
  <si>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</si>
  <si>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</si>
  <si>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</si>
  <si>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</si>
  <si>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</si>
  <si>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</si>
  <si>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</si>
  <si>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</si>
  <si>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</si>
  <si>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</si>
  <si>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</si>
  <si>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</si>
  <si>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</si>
  <si>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</si>
  <si>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</si>
  <si>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</si>
  <si>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</si>
  <si>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</si>
  <si>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</si>
  <si>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</si>
  <si>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</si>
  <si>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</si>
  <si>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</si>
  <si>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</si>
  <si>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</si>
  <si>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</si>
  <si>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</si>
  <si>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</si>
  <si>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</si>
  <si>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</si>
  <si>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</si>
  <si>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</si>
  <si>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</si>
  <si>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</si>
  <si>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</si>
  <si>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</si>
  <si>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</si>
  <si>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</si>
  <si>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</si>
  <si>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</si>
  <si>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</si>
  <si>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</si>
  <si>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</si>
  <si>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</si>
  <si>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</si>
  <si>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</si>
  <si>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</si>
  <si>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</si>
  <si>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</si>
  <si>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</si>
  <si>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</si>
  <si>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</si>
  <si>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</si>
  <si>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</si>
  <si>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</si>
  <si>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</si>
  <si>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</si>
  <si>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</si>
  <si>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</si>
  <si>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</si>
  <si>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</si>
  <si>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</si>
  <si>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</si>
  <si>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</si>
  <si>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</si>
  <si>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</si>
  <si>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</si>
  <si>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</si>
  <si>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</si>
  <si>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</si>
  <si>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</si>
  <si>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</si>
  <si>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</si>
  <si>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</si>
  <si>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</si>
  <si>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</si>
  <si>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</si>
  <si>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</si>
  <si>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</si>
  <si>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</si>
  <si>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</si>
  <si>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</si>
  <si>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</si>
  <si>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</si>
  <si>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</si>
  <si>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</si>
  <si>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</si>
  <si>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</si>
  <si>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</si>
  <si>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</si>
  <si>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</si>
  <si>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</si>
  <si>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</si>
  <si>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</si>
  <si>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</si>
  <si>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</si>
  <si>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</si>
  <si>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</si>
  <si>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</si>
  <si>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</si>
  <si>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</si>
  <si>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</si>
  <si>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</si>
  <si>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</si>
  <si>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</si>
  <si>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</si>
  <si>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</si>
  <si>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</si>
  <si>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</si>
  <si>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</si>
  <si>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</si>
  <si>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</si>
  <si>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</si>
  <si>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</si>
  <si>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</si>
  <si>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</si>
  <si>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</si>
  <si>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</si>
  <si>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</si>
  <si>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</si>
  <si>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</si>
  <si>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</si>
  <si>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</si>
  <si>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</si>
  <si>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</si>
  <si>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</si>
  <si>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</si>
  <si>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</si>
  <si>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</si>
  <si>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</si>
  <si>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</si>
  <si>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</si>
  <si>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</si>
  <si>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</si>
  <si>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</si>
  <si>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</si>
  <si>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</si>
  <si>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</si>
  <si>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</si>
  <si>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</si>
  <si>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</si>
  <si>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</si>
  <si>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</si>
  <si>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</si>
  <si>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</si>
  <si>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</si>
  <si>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</si>
  <si>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</si>
  <si>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</si>
  <si>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</si>
  <si>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</si>
  <si>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</si>
  <si>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</si>
  <si>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</si>
  <si>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</si>
  <si>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</si>
  <si>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</si>
  <si>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</si>
  <si>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</si>
  <si>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</si>
  <si>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</si>
  <si>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</si>
  <si>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</si>
  <si>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</si>
  <si>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</si>
  <si>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</si>
  <si>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</si>
  <si>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</si>
  <si>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</si>
  <si>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</si>
  <si>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</si>
  <si>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</si>
  <si>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</si>
  <si>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</si>
  <si>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</si>
  <si>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</si>
  <si>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</si>
  <si>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</si>
  <si>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</si>
  <si>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</si>
  <si>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</si>
  <si>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</si>
  <si>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</si>
  <si>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</si>
  <si>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</si>
  <si>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</si>
  <si>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</si>
  <si>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</si>
  <si>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</si>
  <si>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</si>
  <si>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</si>
  <si>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</si>
  <si>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</si>
  <si>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</si>
  <si>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</si>
  <si>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</si>
  <si>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</si>
  <si>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</si>
  <si>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</si>
  <si>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</si>
  <si>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</si>
  <si>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</si>
  <si>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</si>
  <si>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</si>
  <si>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</si>
  <si>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</si>
  <si>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</si>
  <si>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</si>
  <si>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</si>
  <si>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</si>
  <si>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</si>
  <si>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</si>
  <si>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</si>
  <si>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</si>
  <si>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</si>
  <si>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</si>
  <si>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</si>
  <si>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</si>
  <si>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</si>
  <si>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</si>
  <si>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</si>
  <si>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</si>
  <si>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</si>
  <si>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</si>
  <si>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</si>
  <si>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</si>
  <si>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</si>
  <si>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</si>
  <si>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</si>
  <si>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</si>
  <si>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</si>
  <si>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</si>
  <si>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</si>
  <si>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</si>
  <si>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</si>
  <si>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</si>
  <si>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</si>
  <si>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</si>
  <si>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</si>
  <si>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</si>
  <si>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</si>
  <si>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</si>
  <si>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</si>
  <si>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</si>
  <si>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</si>
  <si>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</si>
  <si>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</si>
  <si>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</si>
  <si>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</si>
  <si>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</si>
  <si>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</si>
  <si>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</si>
  <si>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</si>
  <si>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</si>
  <si>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</si>
  <si>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</si>
  <si>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</si>
  <si>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</si>
  <si>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</si>
  <si>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</si>
  <si>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</si>
  <si>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</si>
  <si>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</si>
  <si>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</si>
  <si>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</si>
  <si>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</si>
  <si>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</si>
  <si>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</si>
  <si>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</si>
  <si>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</si>
  <si>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</si>
  <si>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</si>
  <si>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</si>
  <si>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</si>
  <si>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</si>
  <si>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</si>
  <si>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</si>
  <si>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</si>
  <si>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</si>
  <si>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</si>
  <si>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</si>
  <si>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</si>
  <si>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</si>
  <si>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</si>
  <si>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</si>
  <si>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</si>
  <si>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</si>
  <si>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</si>
  <si>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</si>
  <si>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</si>
  <si>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</si>
  <si>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</si>
  <si>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</si>
  <si>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</si>
  <si>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</si>
  <si>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</si>
  <si>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</si>
  <si>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</si>
  <si>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</si>
  <si>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</si>
  <si>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</si>
  <si>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</si>
  <si>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</si>
  <si>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</si>
  <si>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</si>
  <si>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</si>
  <si>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</si>
  <si>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</si>
  <si>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</si>
  <si>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</si>
  <si>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</si>
  <si>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</si>
  <si>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</si>
  <si>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</si>
  <si>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</si>
  <si>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</si>
  <si>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</si>
  <si>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</si>
  <si>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</si>
  <si>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</si>
  <si>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</si>
  <si>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</si>
  <si>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</si>
  <si>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</si>
  <si>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</si>
  <si>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</si>
  <si>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</si>
  <si>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</si>
  <si>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</si>
  <si>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</si>
  <si>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</si>
  <si>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</si>
  <si>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</si>
  <si>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</si>
  <si>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</si>
  <si>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</si>
  <si>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</si>
  <si>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</si>
  <si>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</si>
  <si>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</si>
  <si>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</si>
  <si>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</si>
  <si>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</si>
  <si>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</si>
  <si>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</si>
  <si>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</si>
  <si>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</si>
  <si>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</si>
  <si>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</si>
  <si>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</si>
  <si>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</si>
  <si>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</si>
  <si>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</si>
  <si>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</si>
  <si>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</si>
  <si>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</si>
  <si>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</si>
  <si>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</si>
  <si>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</si>
  <si>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</si>
  <si>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</si>
  <si>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</si>
  <si>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</si>
  <si>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</si>
  <si>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</si>
  <si>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</si>
  <si>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</si>
  <si>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</si>
  <si>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</si>
  <si>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</si>
  <si>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</si>
  <si>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</si>
  <si>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</si>
  <si>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</si>
  <si>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</si>
  <si>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</si>
  <si>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</si>
  <si>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</si>
  <si>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</si>
  <si>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</si>
  <si>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</si>
  <si>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</si>
  <si>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</si>
  <si>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</si>
  <si>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</si>
  <si>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</si>
  <si>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</si>
  <si>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</si>
  <si>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</si>
  <si>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</si>
  <si>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</si>
  <si>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</si>
  <si>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</si>
  <si>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</si>
  <si>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</si>
  <si>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</si>
  <si>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</si>
  <si>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</si>
  <si>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</si>
  <si>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</si>
  <si>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</si>
  <si>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</si>
  <si>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</si>
  <si>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</si>
  <si>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</si>
  <si>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</si>
  <si>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</si>
  <si>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</si>
  <si>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</si>
  <si>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</si>
  <si>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</si>
  <si>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</si>
  <si>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</si>
  <si>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</si>
  <si>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</si>
  <si>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</si>
  <si>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</si>
  <si>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</si>
  <si>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</si>
  <si>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</si>
  <si>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</si>
  <si>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</si>
  <si>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</si>
  <si>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</si>
  <si>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</si>
  <si>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</si>
  <si>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</si>
  <si>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</si>
  <si>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</si>
  <si>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</si>
  <si>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</si>
  <si>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</si>
  <si>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</si>
  <si>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</si>
  <si>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</si>
  <si>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</si>
  <si>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</si>
  <si>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</si>
  <si>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</si>
  <si>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</si>
  <si>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</si>
  <si>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</si>
  <si>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</si>
  <si>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</si>
  <si>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</si>
  <si>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</si>
  <si>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</si>
  <si>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</si>
  <si>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</si>
  <si>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</si>
  <si>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</si>
  <si>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</si>
  <si>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</si>
  <si>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</si>
  <si>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</si>
  <si>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</si>
  <si>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</si>
  <si>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</si>
  <si>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</si>
  <si>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</si>
  <si>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</si>
  <si>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</si>
  <si>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</si>
  <si>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</si>
  <si>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</si>
  <si>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</si>
  <si>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</si>
  <si>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</si>
  <si>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</si>
  <si>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</si>
  <si>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</si>
  <si>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</si>
  <si>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</si>
  <si>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</si>
  <si>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</si>
  <si>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</si>
  <si>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</si>
  <si>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</si>
  <si>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</si>
  <si>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</si>
  <si>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</si>
  <si>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</si>
  <si>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</si>
  <si>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</si>
  <si>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</si>
  <si>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</si>
  <si>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</si>
  <si>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</si>
  <si>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</si>
  <si>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</si>
  <si>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</si>
  <si>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</si>
  <si>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</si>
  <si>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</si>
  <si>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</si>
  <si>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</si>
  <si>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</si>
  <si>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</si>
  <si>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</si>
  <si>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</si>
  <si>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</si>
  <si>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</si>
  <si>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</si>
  <si>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</si>
  <si>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</si>
  <si>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</si>
  <si>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</si>
  <si>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</si>
  <si>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</si>
  <si>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</si>
  <si>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</si>
  <si>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</si>
  <si>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</si>
  <si>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</si>
  <si>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</si>
  <si>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</si>
  <si>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</si>
  <si>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</si>
  <si>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</si>
  <si>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</si>
  <si>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</si>
  <si>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</si>
  <si>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</si>
  <si>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</si>
  <si>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</si>
  <si>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</si>
  <si>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</si>
  <si>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</si>
  <si>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</si>
  <si>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</si>
  <si>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</si>
  <si>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</si>
  <si>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</si>
  <si>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</si>
  <si>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</si>
  <si>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</si>
  <si>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</si>
  <si>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</si>
  <si>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</si>
  <si>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</si>
  <si>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</si>
  <si>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</si>
  <si>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</si>
  <si>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</si>
  <si>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</si>
  <si>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</si>
  <si>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</si>
  <si>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</si>
  <si>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</si>
  <si>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</si>
  <si>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</si>
  <si>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</si>
  <si>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</si>
  <si>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</si>
  <si>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</si>
  <si>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</si>
  <si>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</si>
  <si>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</si>
  <si>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</si>
  <si>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</si>
  <si>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</si>
  <si>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</si>
  <si>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</si>
  <si>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</si>
  <si>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</si>
  <si>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</si>
  <si>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</si>
  <si>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</si>
  <si>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</si>
  <si>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</si>
  <si>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</si>
  <si>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</si>
  <si>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</si>
  <si>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</si>
  <si>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</si>
  <si>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</si>
  <si>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</si>
  <si>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</si>
  <si>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</si>
  <si>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</si>
  <si>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</si>
  <si>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</si>
  <si>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</si>
  <si>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</si>
  <si>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</si>
  <si>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</si>
  <si>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</si>
  <si>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</si>
  <si>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</si>
  <si>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</si>
  <si>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</si>
  <si>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</si>
  <si>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</si>
  <si>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</si>
  <si>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</si>
  <si>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</si>
  <si>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</si>
  <si>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</si>
  <si>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</si>
  <si>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</si>
  <si>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</si>
  <si>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</si>
  <si>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</si>
  <si>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</si>
  <si>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</si>
  <si>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</si>
  <si>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</si>
  <si>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</si>
  <si>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</si>
  <si>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</si>
  <si>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</si>
  <si>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</si>
  <si>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</si>
  <si>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</si>
  <si>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</si>
  <si>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</si>
  <si>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</si>
  <si>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</si>
  <si>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</si>
  <si>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</si>
  <si>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</si>
  <si>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</si>
  <si>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</si>
  <si>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</si>
  <si>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</si>
  <si>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</si>
  <si>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</si>
  <si>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</si>
  <si>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</si>
  <si>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</si>
  <si>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</si>
  <si>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</si>
  <si>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</si>
  <si>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</si>
  <si>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</si>
  <si>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</si>
  <si>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</si>
  <si>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</si>
  <si>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</si>
  <si>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</si>
  <si>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</si>
  <si>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</si>
  <si>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</si>
  <si>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</si>
  <si>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</si>
  <si>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</si>
  <si>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</si>
  <si>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</si>
  <si>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</si>
  <si>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</si>
  <si>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</si>
  <si>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</si>
  <si>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</si>
  <si>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</si>
  <si>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</si>
  <si>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</si>
  <si>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</si>
  <si>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</si>
  <si>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</si>
  <si>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</si>
  <si>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</si>
  <si>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</si>
  <si>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</si>
  <si>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</si>
  <si>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</si>
  <si>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</si>
  <si>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</si>
  <si>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</si>
  <si>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</si>
  <si>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</si>
  <si>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</si>
  <si>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</si>
  <si>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</si>
  <si>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</si>
  <si>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</si>
  <si>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</si>
  <si>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</si>
  <si>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</si>
  <si>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</si>
  <si>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</si>
  <si>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</si>
  <si>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</si>
  <si>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</si>
  <si>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</si>
  <si>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</si>
  <si>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</si>
  <si>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</si>
  <si>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</si>
  <si>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</si>
  <si>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</si>
  <si>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</si>
  <si>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</si>
  <si>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</si>
  <si>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</si>
  <si>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</si>
  <si>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</si>
  <si>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</si>
  <si>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</si>
  <si>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</si>
  <si>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</si>
  <si>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</si>
  <si>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</si>
  <si>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</si>
  <si>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</si>
  <si>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</si>
  <si>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</si>
  <si>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</si>
  <si>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</si>
  <si>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</si>
  <si>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</si>
  <si>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</si>
  <si>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</si>
  <si>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</si>
  <si>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</si>
  <si>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</si>
  <si>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</si>
  <si>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</si>
  <si>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</si>
  <si>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</si>
  <si>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</si>
  <si>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</si>
  <si>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</si>
  <si>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</si>
  <si>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</si>
  <si>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</si>
  <si>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</si>
  <si>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</si>
  <si>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</si>
  <si>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</si>
  <si>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</si>
  <si>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</si>
  <si>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</si>
  <si>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</si>
  <si>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</si>
  <si>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</si>
  <si>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</si>
  <si>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</si>
  <si>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</si>
  <si>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</si>
  <si>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</si>
  <si>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</si>
  <si>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</si>
  <si>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</si>
  <si>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</si>
  <si>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</si>
  <si>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</si>
  <si>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</si>
  <si>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</si>
  <si>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</si>
  <si>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</si>
  <si>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</si>
  <si>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</si>
  <si>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</si>
  <si>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</si>
  <si>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</si>
  <si>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</si>
  <si>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</si>
  <si>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</si>
  <si>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</si>
  <si>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</si>
  <si>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</si>
  <si>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</si>
  <si>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</si>
  <si>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</si>
  <si>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</si>
  <si>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</si>
  <si>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</si>
  <si>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</si>
  <si>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</si>
  <si>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</si>
  <si>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</si>
  <si>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</si>
  <si>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</si>
  <si>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</si>
  <si>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</si>
  <si>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</si>
  <si>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</si>
  <si>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</si>
  <si>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</si>
  <si>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</si>
  <si>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</si>
  <si>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</si>
  <si>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</si>
  <si>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</si>
  <si>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</si>
  <si>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</si>
  <si>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</si>
  <si>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</si>
  <si>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</si>
  <si>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</si>
  <si>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</si>
  <si>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</si>
  <si>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</si>
  <si>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</si>
  <si>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</si>
  <si>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</si>
  <si>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</si>
  <si>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</si>
  <si>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</si>
  <si>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</si>
  <si>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</si>
  <si>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</si>
  <si>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</si>
  <si>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</si>
  <si>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</si>
  <si>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</si>
  <si>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</si>
  <si>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</si>
  <si>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</si>
  <si>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</si>
  <si>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</si>
  <si>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</si>
  <si>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</si>
  <si>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</si>
  <si>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</si>
  <si>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</si>
  <si>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</si>
  <si>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</si>
  <si>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</si>
  <si>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</si>
  <si>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</si>
  <si>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</si>
  <si>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</si>
  <si>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</si>
  <si>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</si>
  <si>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</si>
  <si>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</si>
  <si>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</si>
  <si>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</si>
  <si>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</si>
  <si>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</si>
  <si>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</si>
  <si>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</si>
  <si>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</si>
  <si>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</si>
  <si>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</si>
  <si>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</si>
  <si>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</si>
  <si>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</si>
  <si>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</si>
  <si>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</si>
  <si>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</si>
  <si>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</si>
  <si>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</si>
  <si>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</si>
  <si>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</si>
  <si>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</si>
  <si>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</si>
  <si>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</si>
  <si>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</si>
  <si>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</si>
  <si>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</si>
  <si>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</si>
  <si>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</si>
  <si>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</si>
  <si>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</si>
  <si>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</si>
  <si>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</si>
  <si>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</si>
  <si>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</si>
  <si>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</si>
  <si>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</si>
  <si>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</si>
  <si>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</si>
  <si>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</si>
  <si>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</si>
  <si>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</si>
  <si>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</si>
  <si>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</si>
  <si>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</si>
  <si>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</si>
  <si>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</si>
  <si>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</si>
  <si>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</si>
  <si>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</si>
  <si>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</si>
  <si>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</si>
  <si>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</si>
  <si>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</si>
  <si>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</si>
  <si>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</si>
  <si>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</si>
  <si>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</si>
  <si>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</si>
  <si>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</si>
  <si>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</si>
  <si>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</si>
  <si>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</si>
  <si>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</si>
  <si>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</si>
  <si>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</si>
  <si>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</si>
  <si>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</si>
  <si>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</si>
  <si>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</si>
  <si>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</si>
  <si>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</si>
  <si>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</si>
  <si>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</si>
  <si>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</si>
  <si>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</si>
  <si>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</si>
  <si>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</si>
  <si>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</si>
  <si>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</si>
  <si>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</si>
  <si>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</si>
  <si>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</si>
  <si>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</si>
  <si>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</si>
  <si>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</si>
  <si>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</si>
  <si>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</si>
  <si>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</si>
  <si>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</si>
  <si>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</si>
  <si>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</si>
  <si>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</si>
  <si>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</si>
  <si>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</si>
  <si>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</si>
  <si>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</si>
  <si>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</si>
  <si>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</si>
  <si>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</si>
  <si>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</si>
  <si>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</si>
  <si>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</si>
  <si>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</si>
  <si>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</si>
  <si>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</si>
  <si>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</si>
  <si>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</si>
  <si>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</si>
  <si>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</si>
  <si>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</si>
  <si>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</si>
  <si>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</si>
  <si>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</si>
  <si>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</si>
  <si>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</si>
  <si>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</si>
  <si>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</si>
  <si>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</si>
  <si>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</si>
  <si>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</si>
  <si>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</si>
  <si>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</si>
  <si>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</si>
  <si>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</si>
  <si>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</si>
  <si>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</si>
  <si>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</si>
  <si>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</si>
  <si>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</si>
  <si>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</si>
  <si>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</si>
  <si>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</si>
  <si>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</si>
  <si>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</si>
  <si>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</si>
  <si>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</si>
  <si>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</si>
  <si>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</si>
  <si>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</si>
  <si>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</si>
  <si>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</si>
  <si>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</si>
  <si>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</si>
  <si>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</si>
  <si>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</si>
  <si>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</si>
  <si>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</si>
  <si>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</si>
  <si>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</si>
  <si>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</si>
  <si>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</si>
  <si>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</si>
  <si>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</si>
  <si>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</si>
  <si>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</si>
  <si>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</si>
  <si>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</si>
  <si>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</si>
  <si>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</si>
  <si>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</si>
  <si>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</si>
  <si>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</si>
  <si>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</si>
  <si>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</si>
  <si>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</si>
  <si>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</si>
  <si>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</si>
  <si>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</si>
  <si>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</si>
  <si>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</si>
  <si>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</si>
  <si>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</si>
  <si>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</si>
  <si>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</si>
  <si>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</si>
  <si>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</si>
  <si>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</si>
  <si>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</si>
  <si>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</si>
  <si>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</si>
  <si>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</si>
  <si>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</si>
  <si>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</si>
  <si>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</si>
  <si>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</si>
  <si>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</si>
  <si>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</si>
  <si>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</si>
  <si>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</si>
  <si>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</si>
  <si>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</si>
  <si>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</si>
  <si>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</si>
  <si>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</si>
  <si>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</si>
  <si>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</si>
  <si>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</si>
  <si>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</si>
  <si>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</si>
  <si>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</si>
  <si>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</si>
  <si>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</si>
  <si>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</si>
  <si>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</si>
  <si>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</si>
  <si>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</si>
  <si>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</si>
  <si>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</si>
  <si>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</si>
  <si>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</si>
  <si>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</si>
  <si>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</si>
  <si>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</si>
  <si>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</si>
  <si>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</si>
  <si>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</si>
  <si>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</si>
  <si>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</si>
  <si>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</si>
  <si>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</si>
  <si>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</si>
  <si>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</si>
  <si>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</si>
  <si>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</si>
  <si>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</si>
  <si>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</si>
  <si>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</si>
  <si>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</si>
  <si>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</si>
  <si>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</si>
  <si>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</si>
  <si>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</si>
  <si>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</si>
  <si>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</si>
  <si>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</si>
  <si>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</si>
  <si>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</si>
  <si>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</si>
  <si>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</si>
  <si>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</si>
  <si>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</si>
  <si>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</si>
  <si>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</si>
  <si>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</si>
  <si>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</si>
  <si>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</si>
  <si>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</si>
  <si>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</si>
  <si>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</si>
  <si>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</si>
  <si>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</si>
  <si>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</si>
  <si>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</si>
  <si>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</si>
  <si>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</si>
  <si>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</si>
  <si>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</si>
  <si>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</si>
  <si>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</si>
  <si>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</si>
  <si>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</si>
  <si>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</si>
  <si>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</si>
  <si>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</si>
  <si>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</si>
  <si>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</si>
  <si>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</si>
  <si>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</si>
  <si>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</si>
  <si>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</si>
  <si>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</si>
  <si>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</si>
  <si>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</si>
  <si>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</si>
  <si>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</si>
  <si>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</si>
  <si>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</si>
  <si>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</si>
  <si>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</si>
  <si>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</si>
  <si>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</si>
  <si>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</si>
  <si>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</si>
  <si>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</si>
  <si>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</si>
  <si>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</si>
  <si>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</si>
  <si>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</si>
  <si>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</si>
  <si>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</si>
  <si>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</si>
  <si>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</si>
  <si>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</si>
  <si>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</si>
  <si>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</si>
  <si>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</si>
  <si>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</si>
  <si>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</si>
  <si>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</si>
  <si>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</si>
  <si>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</si>
  <si>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</si>
  <si>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</si>
  <si>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</si>
  <si>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</si>
  <si>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</si>
  <si>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</si>
  <si>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</si>
  <si>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</si>
  <si>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</si>
  <si>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</si>
  <si>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</si>
  <si>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</si>
  <si>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</si>
  <si>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</si>
  <si>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</si>
  <si>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</si>
  <si>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</si>
  <si>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</si>
  <si>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</si>
  <si>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</si>
  <si>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</si>
  <si>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</si>
  <si>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</si>
  <si>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</si>
  <si>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</si>
  <si>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</si>
  <si>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</si>
  <si>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</si>
  <si>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</si>
  <si>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</si>
  <si>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</si>
  <si>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</si>
  <si>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</si>
  <si>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</si>
  <si>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</si>
  <si>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</si>
  <si>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</si>
  <si>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</si>
  <si>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</si>
  <si>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</si>
  <si>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</si>
  <si>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</si>
  <si>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</si>
  <si>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</si>
  <si>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</si>
  <si>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</si>
  <si>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</si>
  <si>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</si>
  <si>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</si>
  <si>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</si>
  <si>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</si>
  <si>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</si>
  <si>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</si>
  <si>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</si>
  <si>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</si>
  <si>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</si>
  <si>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</si>
  <si>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</si>
  <si>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</si>
  <si>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</si>
  <si>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</si>
  <si>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</si>
  <si>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</si>
  <si>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</si>
  <si>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</si>
  <si>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</si>
  <si>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</si>
  <si>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</si>
  <si>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</si>
  <si>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</si>
  <si>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</si>
  <si>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</si>
  <si>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</si>
  <si>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</si>
  <si>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</si>
  <si>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</si>
  <si>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</si>
  <si>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</si>
  <si>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</si>
  <si>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</si>
  <si>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</si>
  <si>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</si>
  <si>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</si>
  <si>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</si>
  <si>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</si>
  <si>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</si>
  <si>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</si>
  <si>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</si>
  <si>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</si>
  <si>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</si>
  <si>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</si>
  <si>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</si>
  <si>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</si>
  <si>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</si>
  <si>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</si>
  <si>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</si>
  <si>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</si>
  <si>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</si>
  <si>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</si>
  <si>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</si>
  <si>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</si>
  <si>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</si>
  <si>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</si>
  <si>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</si>
  <si>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</si>
  <si>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</si>
  <si>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</si>
  <si>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</si>
  <si>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</si>
  <si>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</si>
  <si>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</si>
  <si>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</si>
  <si>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</si>
  <si>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</si>
  <si>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</si>
  <si>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</si>
  <si>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</si>
  <si>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</si>
  <si>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</si>
  <si>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</si>
  <si>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</si>
  <si>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</si>
  <si>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</si>
  <si>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</si>
  <si>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</si>
  <si>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</si>
  <si>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</si>
  <si>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</si>
  <si>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</si>
  <si>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</si>
  <si>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</si>
  <si>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</si>
  <si>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</si>
  <si>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</si>
  <si>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</si>
  <si>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</si>
  <si>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</si>
  <si>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</si>
  <si>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</si>
  <si>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</si>
  <si>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</si>
  <si>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</si>
  <si>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</si>
  <si>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</si>
  <si>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</si>
  <si>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</si>
  <si>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</si>
  <si>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</si>
  <si>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</si>
  <si>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</si>
  <si>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</si>
  <si>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</si>
  <si>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</si>
  <si>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</si>
  <si>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</si>
  <si>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</si>
  <si>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</si>
  <si>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</si>
  <si>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</si>
  <si>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</si>
  <si>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</si>
  <si>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</si>
  <si>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</si>
  <si>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</si>
  <si>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</si>
  <si>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</si>
  <si>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</si>
  <si>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</si>
  <si>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</si>
  <si>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</si>
  <si>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</si>
  <si>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</si>
  <si>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</si>
  <si>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</si>
  <si>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</si>
  <si>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</si>
  <si>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</si>
  <si>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</si>
  <si>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</si>
  <si>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</si>
  <si>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</si>
  <si>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</si>
  <si>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</si>
  <si>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</si>
  <si>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</si>
  <si>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</si>
  <si>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</si>
  <si>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</si>
  <si>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</si>
  <si>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</si>
  <si>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</si>
  <si>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</si>
  <si>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</si>
  <si>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</si>
  <si>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</si>
  <si>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</si>
  <si>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</si>
  <si>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</si>
  <si>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</si>
  <si>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</si>
  <si>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</si>
  <si>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</si>
  <si>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</si>
  <si>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</si>
  <si>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</si>
  <si>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</si>
  <si>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</si>
  <si>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</si>
  <si>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</si>
  <si>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</si>
  <si>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</si>
  <si>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</si>
  <si>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</si>
  <si>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</si>
  <si>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</si>
  <si>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</si>
  <si>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</si>
  <si>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</si>
  <si>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</si>
  <si>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</si>
  <si>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</si>
  <si>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</si>
  <si>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</si>
  <si>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</si>
  <si>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</si>
  <si>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</si>
  <si>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</si>
  <si>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</si>
  <si>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</si>
  <si>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</si>
  <si>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</si>
  <si>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</si>
  <si>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</si>
  <si>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</si>
  <si>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</si>
  <si>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</si>
  <si>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</si>
  <si>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</si>
  <si>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</si>
  <si>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</si>
  <si>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</si>
  <si>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</si>
  <si>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</si>
  <si>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</si>
  <si>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</si>
  <si>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</si>
  <si>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</si>
  <si>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</si>
  <si>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</si>
  <si>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</si>
  <si>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</si>
  <si>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</si>
  <si>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</si>
  <si>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</si>
  <si>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</si>
  <si>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</si>
  <si>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</si>
  <si>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</si>
  <si>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</si>
  <si>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</si>
  <si>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</si>
  <si>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</si>
  <si>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</si>
  <si>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</si>
  <si>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</si>
  <si>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</si>
  <si>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</si>
  <si>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</si>
  <si>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</si>
  <si>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</si>
  <si>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</si>
  <si>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</si>
  <si>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</si>
  <si>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</si>
  <si>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</si>
  <si>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</si>
  <si>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</si>
  <si>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</si>
  <si>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</si>
  <si>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</si>
  <si>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</si>
  <si>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</si>
  <si>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</si>
  <si>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</si>
  <si>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</si>
  <si>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</si>
  <si>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</si>
  <si>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</si>
  <si>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</si>
  <si>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</si>
  <si>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</si>
  <si>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</si>
  <si>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</si>
  <si>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</si>
  <si>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</si>
  <si>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</si>
  <si>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</si>
  <si>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</si>
  <si>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</si>
  <si>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</si>
  <si>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</si>
  <si>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</si>
  <si>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</si>
  <si>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</si>
  <si>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</si>
  <si>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</si>
  <si>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</si>
  <si>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</si>
  <si>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</si>
  <si>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</si>
  <si>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</si>
  <si>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</si>
  <si>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</si>
  <si>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</si>
  <si>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</si>
  <si>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</si>
  <si>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</si>
  <si>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</si>
  <si>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</si>
  <si>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</si>
  <si>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</si>
  <si>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</si>
  <si>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</si>
  <si>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</si>
  <si>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</si>
  <si>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</si>
  <si>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</si>
  <si>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</si>
  <si>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</si>
  <si>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</si>
  <si>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</si>
  <si>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</si>
  <si>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</si>
  <si>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</si>
  <si>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</si>
  <si>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</si>
  <si>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</si>
  <si>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</si>
  <si>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</si>
  <si>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</si>
  <si>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</si>
  <si>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</si>
  <si>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</si>
  <si>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</si>
  <si>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</si>
  <si>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</si>
  <si>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</si>
  <si>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</si>
  <si>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</si>
  <si>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</si>
  <si>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</si>
  <si>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</si>
  <si>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</si>
  <si>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</si>
  <si>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</si>
  <si>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</si>
  <si>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</si>
  <si>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</si>
  <si>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</si>
  <si>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</si>
  <si>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</si>
  <si>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</si>
  <si>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</si>
  <si>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</si>
  <si>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</si>
  <si>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</si>
  <si>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</si>
  <si>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</si>
  <si>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</si>
  <si>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</si>
  <si>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</si>
  <si>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</si>
  <si>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</si>
  <si>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</si>
  <si>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</si>
  <si>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</si>
  <si>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</si>
  <si>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</si>
  <si>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</si>
  <si>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</si>
  <si>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</si>
  <si>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</si>
  <si>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</si>
  <si>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</si>
  <si>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</si>
  <si>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</si>
  <si>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</si>
  <si>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</si>
  <si>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</si>
  <si>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</si>
  <si>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</si>
  <si>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</si>
  <si>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</si>
  <si>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</si>
  <si>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</si>
  <si>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</si>
  <si>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</si>
  <si>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</si>
  <si>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</si>
  <si>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</si>
  <si>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</si>
  <si>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</si>
  <si>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</si>
  <si>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</si>
  <si>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</si>
  <si>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</si>
  <si>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</si>
  <si>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</si>
  <si>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</si>
  <si>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</si>
  <si>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</si>
  <si>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</si>
  <si>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</si>
  <si>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</si>
  <si>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</si>
  <si>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</si>
  <si>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</si>
  <si>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</si>
  <si>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</si>
  <si>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</si>
  <si>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</si>
  <si>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</si>
  <si>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</si>
  <si>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</si>
  <si>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</si>
  <si>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</si>
  <si>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</si>
  <si>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</si>
  <si>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</si>
  <si>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</si>
  <si>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</si>
  <si>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</si>
  <si>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</si>
  <si>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</si>
  <si>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</si>
  <si>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</si>
  <si>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</si>
  <si>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</si>
  <si>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</si>
  <si>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</si>
  <si>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</si>
  <si>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</si>
  <si>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</si>
  <si>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</si>
  <si>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</si>
  <si>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</si>
  <si>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</si>
  <si>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</si>
  <si>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</si>
  <si>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</si>
  <si>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</si>
  <si>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</si>
  <si>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</si>
  <si>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</si>
  <si>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</si>
  <si>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</si>
  <si>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</si>
  <si>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</si>
  <si>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</si>
  <si>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</si>
  <si>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</si>
  <si>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</si>
  <si>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</si>
  <si>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</si>
  <si>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</si>
  <si>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</si>
  <si>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</si>
  <si>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</si>
  <si>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</si>
  <si>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</si>
  <si>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</si>
  <si>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</si>
  <si>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</si>
  <si>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</si>
  <si>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</si>
  <si>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</si>
  <si>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</si>
  <si>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</si>
  <si>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</si>
  <si>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</si>
  <si>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</si>
  <si>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</si>
  <si>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</si>
  <si>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</si>
  <si>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</si>
  <si>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</si>
  <si>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</si>
  <si>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</si>
  <si>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</si>
  <si>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</si>
  <si>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</si>
  <si>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</si>
  <si>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</si>
  <si>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</si>
  <si>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</si>
  <si>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</si>
  <si>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</si>
  <si>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</si>
  <si>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</si>
  <si>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</si>
  <si>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</si>
  <si>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</si>
  <si>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</si>
  <si>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</si>
  <si>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</si>
  <si>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</si>
  <si>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</si>
  <si>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</si>
  <si>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</si>
  <si>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</si>
  <si>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</si>
  <si>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</si>
  <si>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</si>
  <si>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</si>
  <si>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</si>
  <si>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</si>
  <si>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</si>
  <si>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</si>
  <si>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</si>
  <si>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</si>
  <si>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</si>
  <si>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</si>
  <si>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</si>
  <si>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</si>
  <si>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</si>
  <si>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</si>
  <si>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</si>
  <si>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</si>
  <si>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</si>
  <si>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</si>
  <si>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</si>
  <si>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</si>
  <si>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</si>
  <si>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</si>
  <si>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</si>
  <si>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</si>
  <si>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</si>
  <si>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</si>
  <si>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</si>
  <si>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</si>
  <si>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</si>
  <si>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</si>
  <si>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</si>
  <si>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</si>
  <si>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</si>
  <si>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</si>
  <si>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</si>
  <si>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</si>
  <si>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</si>
  <si>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</si>
  <si>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</si>
  <si>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</si>
  <si>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</si>
  <si>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</si>
  <si>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</si>
  <si>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</si>
  <si>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</si>
  <si>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</si>
  <si>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</si>
  <si>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</si>
  <si>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</si>
  <si>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</si>
  <si>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</si>
  <si>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</si>
  <si>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</si>
  <si>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</si>
  <si>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</si>
  <si>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</si>
  <si>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</si>
  <si>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</si>
  <si>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</si>
  <si>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</si>
  <si>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</si>
  <si>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</si>
  <si>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</si>
  <si>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</si>
  <si>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</si>
  <si>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</si>
  <si>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</si>
  <si>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</si>
  <si>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</si>
  <si>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</si>
  <si>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</si>
  <si>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</si>
  <si>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</si>
  <si>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</si>
  <si>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</si>
  <si>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</si>
  <si>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</si>
  <si>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</si>
  <si>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</si>
  <si>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</si>
  <si>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</si>
  <si>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</si>
  <si>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</si>
  <si>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</si>
  <si>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</si>
  <si>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</si>
  <si>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</si>
  <si>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</si>
  <si>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</si>
  <si>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</si>
  <si>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</si>
  <si>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</si>
  <si>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</si>
  <si>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</si>
  <si>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</si>
  <si>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</si>
  <si>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</si>
  <si>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</si>
  <si>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</si>
  <si>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</si>
  <si>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</si>
  <si>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</si>
  <si>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</si>
  <si>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</si>
  <si>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</si>
  <si>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</si>
  <si>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</si>
  <si>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</si>
  <si>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</si>
  <si>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</si>
  <si>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</si>
  <si>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</si>
  <si>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</si>
  <si>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</si>
  <si>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</si>
  <si>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</si>
  <si>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</si>
  <si>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</si>
  <si>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</si>
  <si>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</si>
  <si>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</si>
  <si>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</si>
  <si>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</si>
  <si>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</si>
  <si>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</si>
  <si>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</si>
  <si>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</si>
  <si>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</si>
  <si>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</si>
  <si>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</si>
  <si>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</si>
  <si>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</si>
  <si>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</si>
  <si>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</si>
  <si>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</si>
  <si>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</si>
  <si>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</si>
  <si>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</si>
  <si>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</si>
  <si>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</si>
  <si>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</si>
  <si>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</si>
  <si>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</si>
  <si>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</si>
  <si>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</si>
  <si>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</si>
  <si>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</si>
  <si>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</si>
  <si>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</si>
  <si>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</si>
  <si>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</si>
  <si>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</si>
  <si>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</si>
  <si>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</si>
  <si>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</si>
  <si>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</si>
  <si>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</si>
  <si>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</si>
  <si>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</si>
  <si>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</si>
  <si>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</si>
  <si>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</si>
  <si>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</si>
  <si>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</si>
  <si>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</si>
  <si>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</si>
  <si>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</si>
  <si>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</si>
  <si>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</si>
  <si>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</si>
  <si>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</si>
  <si>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</si>
  <si>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</si>
  <si>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</si>
  <si>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</si>
  <si>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</si>
  <si>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</si>
  <si>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</si>
  <si>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</si>
  <si>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</si>
  <si>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</si>
  <si>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</si>
  <si>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</si>
  <si>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</si>
  <si>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</si>
  <si>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</si>
  <si>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</si>
  <si>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</si>
  <si>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</si>
  <si>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</si>
  <si>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</si>
  <si>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</si>
  <si>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</si>
  <si>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</si>
  <si>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</si>
  <si>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</si>
  <si>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</si>
  <si>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</si>
  <si>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</si>
  <si>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</si>
  <si>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</si>
  <si>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</si>
  <si>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</si>
  <si>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</si>
  <si>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</si>
  <si>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</si>
  <si>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</si>
  <si>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</si>
  <si>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</si>
  <si>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</si>
  <si>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</si>
  <si>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</si>
  <si>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</si>
  <si>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</si>
  <si>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</si>
  <si>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</si>
  <si>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</si>
  <si>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</si>
  <si>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</si>
  <si>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</si>
  <si>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</si>
  <si>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</si>
  <si>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</si>
  <si>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</si>
  <si>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</si>
  <si>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</si>
  <si>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</si>
  <si>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</si>
  <si>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</si>
  <si>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</si>
  <si>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</si>
  <si>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</si>
  <si>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</si>
  <si>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</si>
  <si>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</si>
  <si>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</si>
  <si>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</si>
  <si>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</si>
  <si>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</si>
  <si>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</si>
  <si>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</si>
  <si>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</si>
  <si>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</si>
  <si>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</si>
  <si>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</si>
  <si>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</si>
  <si>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</si>
  <si>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</si>
  <si>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</si>
  <si>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</si>
  <si>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</si>
  <si>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</si>
  <si>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</si>
  <si>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</si>
  <si>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</si>
  <si>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</si>
  <si>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</si>
  <si>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</si>
  <si>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</si>
  <si>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</si>
  <si>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</si>
  <si>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</si>
  <si>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</si>
  <si>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</si>
  <si>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</si>
  <si>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</si>
  <si>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</si>
  <si>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</si>
  <si>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</si>
  <si>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</si>
  <si>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</si>
  <si>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</si>
  <si>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</si>
  <si>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</si>
  <si>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</si>
  <si>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</si>
  <si>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</si>
  <si>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</si>
  <si>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</si>
  <si>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</si>
  <si>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</si>
  <si>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</si>
  <si>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</si>
  <si>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</si>
  <si>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</si>
  <si>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</si>
  <si>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</si>
  <si>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</si>
  <si>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</si>
  <si>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</si>
  <si>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</si>
  <si>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</si>
  <si>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</si>
  <si>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</si>
  <si>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</si>
  <si>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</si>
  <si>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</si>
  <si>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</si>
  <si>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</si>
  <si>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</si>
  <si>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</si>
  <si>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</si>
  <si>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</si>
  <si>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</si>
  <si>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</si>
  <si>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</si>
  <si>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</si>
  <si>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</si>
  <si>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</si>
  <si>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</si>
  <si>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</si>
  <si>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</si>
  <si>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</si>
  <si>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</si>
  <si>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</si>
  <si>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</si>
  <si>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</si>
  <si>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</si>
  <si>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</si>
  <si>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</si>
  <si>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</si>
  <si>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</si>
  <si>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</si>
  <si>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</si>
  <si>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</si>
  <si>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</si>
  <si>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</si>
  <si>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</si>
  <si>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</si>
  <si>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</si>
  <si>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</si>
  <si>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</si>
  <si>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</si>
  <si>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</si>
  <si>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</si>
  <si>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</si>
  <si>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</si>
  <si>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</si>
  <si>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</si>
  <si>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</si>
  <si>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</si>
  <si>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</si>
  <si>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</si>
  <si>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</si>
  <si>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</si>
  <si>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</si>
  <si>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</si>
  <si>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</si>
  <si>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</si>
  <si>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</si>
  <si>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</si>
  <si>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</si>
  <si>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</si>
  <si>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</si>
  <si>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</si>
  <si>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</si>
  <si>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</si>
  <si>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</si>
  <si>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</si>
  <si>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</si>
  <si>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</si>
  <si>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</si>
  <si>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</si>
  <si>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</si>
  <si>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</si>
  <si>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</si>
  <si>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</si>
  <si>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</si>
  <si>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</si>
  <si>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</si>
  <si>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</si>
  <si>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</si>
  <si>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</si>
  <si>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</si>
  <si>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</si>
  <si>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</si>
  <si>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</si>
  <si>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</si>
  <si>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</si>
  <si>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</si>
  <si>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</si>
  <si>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</si>
  <si>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</si>
  <si>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</si>
  <si>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</si>
  <si>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</si>
  <si>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</si>
  <si>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</si>
  <si>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</si>
  <si>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</si>
  <si>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</si>
  <si>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</si>
  <si>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</si>
  <si>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</si>
  <si>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</si>
  <si>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</si>
  <si>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</si>
  <si>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</si>
  <si>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</si>
  <si>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</si>
  <si>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</si>
  <si>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</si>
  <si>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</si>
  <si>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</si>
  <si>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</si>
  <si>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</si>
  <si>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</si>
  <si>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</si>
  <si>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</si>
  <si>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</si>
  <si>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</si>
  <si>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</si>
  <si>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</si>
  <si>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</si>
  <si>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</si>
  <si>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</si>
  <si>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</si>
  <si>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</si>
  <si>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</si>
  <si>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</si>
  <si>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</si>
  <si>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</si>
  <si>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</si>
  <si>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</si>
  <si>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</si>
  <si>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</si>
  <si>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</si>
  <si>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</si>
  <si>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</si>
  <si>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</si>
  <si>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</si>
  <si>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</si>
  <si>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</si>
  <si>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</si>
  <si>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</si>
  <si>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</si>
  <si>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</si>
  <si>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</si>
  <si>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</si>
  <si>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</si>
  <si>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</si>
  <si>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</si>
  <si>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</si>
  <si>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</si>
  <si>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</si>
  <si>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</si>
  <si>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</si>
  <si>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</si>
  <si>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</si>
  <si>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</si>
  <si>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</si>
  <si>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</si>
  <si>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</si>
  <si>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</si>
  <si>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</si>
  <si>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</si>
  <si>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</si>
  <si>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</si>
  <si>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</si>
  <si>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</si>
  <si>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</si>
  <si>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</si>
  <si>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</si>
  <si>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</si>
  <si>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</si>
  <si>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</si>
  <si>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</si>
  <si>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</si>
  <si>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</si>
  <si>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</si>
  <si>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</si>
  <si>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</si>
  <si>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</si>
  <si>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</si>
  <si>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</si>
  <si>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</si>
  <si>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</si>
  <si>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</si>
  <si>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</si>
  <si>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</si>
  <si>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</si>
  <si>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</si>
  <si>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</si>
  <si>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</si>
  <si>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</si>
  <si>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</si>
  <si>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</si>
  <si>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</si>
  <si>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</si>
  <si>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</si>
  <si>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</si>
  <si>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</si>
  <si>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</si>
  <si>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</si>
  <si>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</si>
  <si>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</si>
  <si>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</si>
  <si>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</si>
  <si>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</si>
  <si>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</si>
  <si>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</si>
  <si>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</si>
  <si>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</si>
  <si>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</si>
  <si>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</si>
  <si>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</si>
  <si>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</si>
  <si>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</si>
  <si>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</si>
  <si>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</si>
  <si>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</si>
  <si>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</si>
  <si>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</si>
  <si>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</si>
  <si>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</si>
  <si>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</si>
  <si>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</si>
  <si>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</si>
  <si>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</si>
  <si>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</si>
  <si>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</si>
  <si>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</si>
  <si>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</si>
  <si>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</si>
  <si>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</si>
  <si>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</si>
  <si>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</si>
  <si>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</si>
  <si>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</si>
  <si>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</si>
  <si>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</si>
  <si>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</si>
  <si>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</si>
  <si>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</si>
  <si>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</si>
  <si>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</si>
  <si>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</si>
  <si>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</si>
  <si>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</si>
  <si>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</si>
  <si>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</si>
  <si>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</si>
  <si>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</si>
  <si>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</si>
  <si>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</si>
  <si>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</si>
  <si>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</si>
  <si>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</si>
  <si>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</si>
  <si>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</si>
  <si>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</si>
  <si>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</si>
  <si>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</si>
  <si>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</si>
  <si>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</si>
  <si>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</si>
  <si>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</si>
  <si>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</si>
  <si>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</si>
  <si>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</si>
  <si>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</si>
  <si>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</si>
  <si>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</si>
  <si>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</si>
  <si>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</si>
  <si>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</si>
  <si>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</si>
  <si>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</si>
  <si>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</si>
  <si>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</si>
  <si>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</si>
  <si>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</si>
  <si>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</si>
  <si>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</si>
  <si>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</si>
  <si>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</si>
  <si>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</si>
  <si>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</si>
  <si>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</si>
  <si>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</si>
  <si>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</si>
  <si>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</si>
  <si>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</si>
  <si>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</si>
  <si>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</si>
  <si>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</si>
  <si>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</si>
  <si>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</si>
  <si>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</si>
  <si>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</si>
  <si>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</si>
  <si>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</si>
  <si>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</si>
  <si>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</si>
  <si>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</si>
  <si>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</si>
  <si>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</si>
  <si>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</si>
  <si>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</si>
  <si>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</si>
  <si>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</si>
  <si>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</si>
  <si>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</si>
  <si>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</si>
  <si>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</si>
  <si>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</si>
  <si>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</si>
  <si>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</si>
  <si>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</si>
  <si>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</si>
  <si>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</si>
  <si>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</si>
  <si>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</si>
  <si>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</si>
  <si>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</si>
  <si>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</si>
  <si>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</si>
  <si>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</si>
  <si>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</si>
  <si>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</si>
  <si>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</si>
  <si>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</si>
  <si>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</si>
  <si>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</si>
  <si>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</si>
  <si>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</si>
  <si>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</si>
  <si>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</si>
  <si>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</si>
  <si>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</si>
  <si>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</si>
  <si>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</si>
  <si>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</si>
  <si>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</si>
  <si>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</si>
  <si>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</si>
  <si>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</si>
  <si>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</si>
  <si>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</si>
  <si>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</si>
  <si>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</si>
  <si>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</si>
  <si>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</si>
  <si>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</si>
  <si>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</si>
  <si>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</si>
  <si>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</si>
  <si>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</si>
  <si>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</si>
  <si>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</si>
  <si>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</si>
  <si>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</si>
  <si>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</si>
  <si>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</si>
  <si>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</si>
  <si>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</si>
  <si>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</si>
  <si>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</si>
  <si>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</si>
  <si>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</si>
  <si>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</si>
  <si>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</si>
  <si>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</si>
  <si>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</si>
  <si>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</si>
  <si>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</si>
  <si>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</si>
  <si>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</si>
  <si>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</si>
  <si>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</si>
  <si>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</si>
  <si>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</si>
  <si>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</si>
  <si>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</si>
  <si>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</si>
  <si>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</si>
  <si>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</si>
  <si>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</si>
  <si>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</si>
  <si>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</si>
  <si>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</si>
  <si>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</si>
  <si>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</si>
  <si>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</si>
  <si>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</si>
  <si>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</si>
  <si>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</si>
  <si>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</si>
  <si>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</si>
  <si>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</si>
  <si>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</si>
  <si>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</si>
  <si>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</si>
  <si>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</si>
  <si>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</si>
  <si>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</si>
  <si>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</si>
  <si>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</si>
  <si>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</si>
  <si>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</si>
  <si>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</si>
  <si>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</si>
  <si>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</si>
  <si>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</si>
  <si>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</si>
  <si>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</si>
  <si>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</si>
  <si>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</si>
  <si>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</si>
  <si>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</si>
  <si>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</si>
  <si>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</si>
  <si>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</si>
  <si>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</si>
  <si>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</si>
  <si>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</si>
  <si>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</si>
  <si>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</si>
  <si>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</si>
  <si>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</si>
  <si>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</si>
  <si>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</si>
  <si>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</si>
  <si>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</si>
  <si>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</si>
  <si>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</si>
  <si>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</si>
  <si>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</si>
  <si>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</si>
  <si>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</si>
  <si>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</si>
  <si>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</si>
  <si>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</si>
  <si>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</si>
  <si>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</si>
  <si>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</si>
  <si>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</si>
  <si>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</si>
  <si>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</si>
  <si>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</si>
  <si>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</si>
  <si>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</si>
  <si>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</si>
  <si>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</si>
  <si>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</si>
  <si>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</si>
  <si>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</si>
  <si>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</si>
  <si>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</si>
  <si>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</si>
  <si>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</si>
  <si>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</si>
  <si>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</si>
  <si>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</si>
  <si>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</si>
  <si>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</si>
  <si>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</si>
  <si>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</si>
  <si>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</si>
  <si>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</si>
  <si>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</si>
  <si>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</si>
  <si>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</si>
  <si>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</si>
  <si>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</si>
  <si>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</si>
  <si>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</si>
  <si>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</si>
  <si>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</si>
  <si>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</si>
  <si>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</si>
  <si>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</si>
  <si>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</si>
  <si>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</si>
  <si>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</si>
  <si>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</si>
  <si>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</si>
  <si>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</si>
  <si>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</si>
  <si>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</si>
  <si>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</si>
  <si>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</si>
  <si>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</si>
  <si>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</si>
  <si>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</si>
  <si>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</si>
  <si>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</si>
  <si>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</si>
  <si>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</si>
  <si>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</si>
  <si>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</si>
  <si>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</si>
  <si>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</si>
  <si>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</si>
  <si>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</si>
  <si>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</si>
  <si>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</si>
  <si>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</si>
  <si>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</si>
  <si>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</si>
  <si>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</si>
  <si>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</si>
  <si>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</si>
  <si>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</si>
  <si>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</si>
  <si>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</si>
  <si>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</si>
  <si>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</si>
  <si>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</si>
  <si>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</si>
  <si>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</si>
  <si>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</si>
  <si>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</si>
  <si>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</si>
  <si>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</si>
  <si>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</si>
  <si>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</si>
  <si>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</si>
  <si>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</si>
  <si>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</si>
  <si>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</si>
  <si>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</si>
  <si>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</si>
  <si>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</si>
  <si>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</si>
  <si>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</si>
  <si>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</si>
  <si>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</si>
  <si>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</si>
  <si>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</si>
  <si>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</si>
  <si>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</si>
  <si>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</si>
  <si>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</si>
  <si>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</si>
  <si>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</si>
  <si>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</si>
  <si>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</si>
  <si>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</si>
  <si>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</si>
  <si>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</si>
  <si>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</si>
  <si>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</si>
  <si>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</si>
  <si>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</si>
  <si>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</si>
  <si>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</si>
  <si>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</si>
  <si>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</si>
  <si>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</si>
  <si>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</si>
  <si>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</si>
  <si>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</si>
  <si>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</si>
  <si>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</si>
  <si>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</si>
  <si>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</si>
  <si>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</si>
  <si>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</si>
  <si>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</si>
  <si>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</si>
  <si>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</si>
  <si>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</si>
  <si>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</si>
  <si>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</si>
  <si>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</si>
  <si>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</si>
  <si>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</si>
  <si>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</si>
  <si>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</si>
  <si>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</si>
  <si>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</si>
  <si>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</si>
  <si>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</si>
  <si>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</si>
  <si>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</si>
  <si>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</si>
  <si>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</si>
  <si>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</si>
  <si>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</si>
  <si>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</si>
  <si>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</si>
  <si>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</si>
  <si>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</si>
  <si>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</si>
  <si>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</si>
  <si>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</si>
  <si>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</si>
  <si>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</si>
  <si>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</si>
  <si>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</si>
  <si>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</si>
  <si>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</si>
  <si>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</si>
  <si>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</si>
  <si>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</si>
  <si>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</si>
  <si>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</si>
  <si>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</si>
  <si>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</si>
  <si>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</si>
  <si>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</si>
  <si>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</si>
  <si>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</si>
  <si>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</si>
  <si>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</si>
  <si>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</si>
  <si>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</si>
  <si>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</si>
  <si>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</si>
  <si>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</si>
  <si>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</si>
  <si>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</si>
  <si>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</si>
  <si>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</si>
  <si>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</si>
  <si>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</si>
  <si>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</si>
  <si>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</si>
  <si>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</si>
  <si>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</si>
  <si>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</si>
  <si>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</si>
  <si>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</si>
  <si>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</si>
  <si>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</si>
  <si>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</si>
  <si>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</si>
  <si>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</si>
  <si>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</si>
  <si>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</si>
  <si>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</si>
  <si>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</si>
  <si>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</si>
  <si>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</si>
  <si>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</si>
  <si>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</si>
  <si>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</si>
  <si>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</si>
  <si>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</si>
  <si>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</si>
  <si>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</si>
  <si>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</si>
  <si>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</si>
  <si>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</si>
  <si>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</si>
  <si>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</si>
  <si>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</si>
  <si>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</si>
  <si>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</si>
  <si>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</si>
  <si>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</si>
  <si>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</si>
  <si>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</si>
  <si>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</si>
  <si>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</si>
  <si>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</si>
  <si>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</si>
  <si>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</si>
  <si>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</si>
  <si>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</si>
  <si>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</si>
  <si>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</si>
  <si>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</si>
  <si>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</si>
  <si>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</si>
  <si>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</si>
  <si>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</si>
  <si>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</si>
  <si>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</si>
  <si>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</si>
  <si>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</si>
  <si>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</si>
  <si>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</si>
  <si>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</si>
  <si>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</si>
  <si>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</si>
  <si>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</si>
  <si>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</si>
  <si>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</si>
  <si>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</si>
  <si>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</si>
  <si>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</si>
  <si>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</si>
  <si>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</si>
  <si>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</si>
  <si>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</si>
  <si>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</si>
  <si>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</si>
  <si>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</si>
  <si>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</si>
  <si>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</si>
  <si>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</si>
  <si>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</si>
  <si>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</si>
  <si>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</si>
  <si>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</si>
  <si>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</si>
  <si>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</si>
  <si>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</si>
  <si>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</si>
  <si>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</si>
  <si>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</si>
  <si>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</si>
  <si>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</si>
  <si>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</si>
  <si>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</si>
  <si>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</si>
  <si>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</si>
  <si>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</si>
  <si>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</si>
  <si>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</si>
  <si>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</si>
  <si>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</si>
  <si>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</si>
  <si>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</si>
  <si>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</si>
  <si>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</si>
  <si>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</si>
  <si>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</si>
  <si>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</si>
  <si>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</si>
  <si>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</si>
  <si>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</si>
  <si>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</si>
  <si>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</si>
  <si>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</si>
  <si>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</si>
  <si>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</si>
  <si>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</si>
  <si>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</si>
  <si>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</si>
  <si>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</si>
  <si>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</si>
  <si>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</si>
  <si>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</si>
  <si>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</si>
  <si>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</si>
  <si>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</si>
  <si>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</si>
  <si>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</si>
  <si>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</si>
  <si>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</si>
  <si>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</si>
  <si>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</si>
  <si>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</si>
  <si>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</si>
  <si>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</si>
  <si>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</si>
  <si>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</si>
  <si>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</si>
  <si>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</si>
  <si>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</si>
  <si>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</si>
  <si>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</si>
  <si>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</si>
  <si>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</si>
  <si>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</si>
  <si>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</si>
  <si>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</si>
  <si>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</si>
  <si>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</si>
  <si>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</si>
  <si>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</si>
  <si>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</si>
  <si>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</si>
  <si>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</si>
  <si>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</si>
  <si>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</si>
  <si>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</si>
  <si>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</si>
  <si>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</si>
  <si>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</si>
  <si>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</si>
  <si>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</si>
  <si>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</si>
  <si>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</si>
  <si>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</si>
  <si>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</si>
  <si>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</si>
  <si>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</si>
  <si>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</si>
  <si>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</si>
  <si>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</si>
  <si>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</si>
  <si>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</si>
  <si>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</si>
  <si>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</si>
  <si>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</si>
  <si>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</si>
  <si>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</si>
  <si>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</si>
  <si>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</si>
  <si>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</si>
  <si>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</si>
  <si>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</si>
  <si>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</si>
  <si>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</si>
  <si>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</si>
  <si>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</si>
  <si>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</si>
  <si>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</si>
  <si>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</si>
  <si>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</si>
  <si>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</si>
  <si>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</si>
  <si>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</si>
  <si>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</si>
  <si>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</si>
  <si>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</si>
  <si>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</si>
  <si>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</si>
  <si>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</si>
  <si>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</si>
  <si>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</si>
  <si>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</si>
  <si>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</si>
  <si>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</si>
  <si>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</si>
  <si>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</si>
  <si>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</si>
  <si>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</si>
  <si>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</si>
  <si>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</si>
  <si>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</si>
  <si>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</si>
  <si>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</si>
  <si>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</si>
  <si>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</si>
  <si>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</si>
  <si>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</si>
  <si>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</si>
  <si>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</si>
  <si>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</si>
  <si>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</si>
  <si>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</si>
  <si>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</si>
  <si>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</si>
  <si>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</si>
  <si>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</si>
  <si>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</si>
  <si>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</si>
  <si>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</si>
  <si>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</si>
  <si>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</si>
  <si>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</si>
  <si>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</si>
  <si>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</si>
  <si>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</si>
  <si>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</si>
  <si>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</si>
  <si>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</si>
  <si>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</si>
  <si>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</si>
  <si>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</si>
  <si>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</si>
  <si>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</si>
  <si>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</si>
  <si>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</si>
  <si>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</si>
  <si>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</si>
  <si>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</si>
  <si>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</si>
  <si>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</si>
  <si>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</si>
  <si>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</si>
  <si>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</si>
  <si>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</si>
  <si>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</si>
  <si>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</si>
  <si>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</si>
  <si>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</si>
  <si>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</si>
  <si>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</si>
  <si>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</si>
  <si>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</si>
  <si>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</si>
  <si>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</si>
  <si>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</si>
  <si>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</si>
  <si>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</si>
  <si>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</si>
  <si>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</si>
  <si>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</si>
  <si>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</si>
  <si>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</si>
  <si>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</si>
  <si>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</si>
  <si>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</si>
  <si>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</si>
  <si>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</si>
  <si>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</si>
  <si>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</si>
  <si>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</si>
  <si>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</si>
  <si>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</si>
  <si>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</si>
  <si>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</si>
  <si>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</si>
  <si>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</si>
  <si>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</si>
  <si>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</si>
  <si>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</si>
  <si>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</si>
  <si>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</si>
  <si>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</si>
  <si>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</si>
  <si>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</si>
  <si>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</si>
  <si>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</si>
  <si>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</si>
  <si>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</si>
  <si>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</si>
  <si>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</si>
  <si>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</si>
  <si>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</si>
  <si>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</si>
  <si>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</si>
  <si>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</si>
  <si>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</si>
  <si>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</si>
  <si>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</si>
  <si>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</si>
  <si>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</si>
  <si>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</si>
  <si>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</si>
  <si>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</si>
  <si>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</si>
  <si>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</si>
  <si>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</si>
  <si>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</si>
  <si>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</si>
  <si>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</si>
  <si>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</si>
  <si>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</si>
  <si>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</si>
  <si>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</si>
  <si>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</si>
  <si>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</si>
  <si>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</si>
  <si>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</si>
  <si>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</si>
  <si>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</si>
  <si>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</si>
  <si>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</si>
  <si>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</si>
  <si>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</si>
  <si>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</si>
  <si>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</si>
  <si>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</si>
  <si>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</si>
  <si>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</si>
  <si>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</si>
  <si>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</si>
  <si>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</si>
  <si>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</si>
  <si>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</si>
  <si>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</si>
  <si>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</si>
  <si>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</si>
  <si>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</si>
  <si>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</si>
  <si>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</si>
  <si>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</si>
  <si>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</si>
  <si>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</si>
  <si>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</si>
  <si>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</si>
  <si>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</si>
  <si>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</si>
  <si>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</si>
  <si>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</si>
  <si>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</si>
  <si>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</si>
  <si>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</si>
  <si>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</si>
  <si>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</si>
  <si>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</si>
  <si>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</si>
  <si>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</si>
  <si>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</si>
  <si>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</si>
  <si>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</si>
  <si>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</si>
  <si>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</si>
  <si>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</si>
  <si>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</si>
  <si>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</si>
  <si>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</si>
  <si>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</si>
  <si>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</si>
  <si>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</si>
  <si>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</si>
  <si>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</si>
  <si>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</si>
  <si>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</si>
  <si>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</si>
  <si>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</si>
  <si>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</si>
  <si>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</si>
  <si>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</si>
  <si>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</si>
  <si>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</si>
  <si>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</si>
  <si>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</si>
  <si>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</si>
  <si>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</si>
  <si>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</si>
  <si>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</si>
  <si>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</si>
  <si>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</si>
  <si>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</si>
  <si>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</si>
  <si>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</si>
  <si>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</si>
  <si>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</si>
  <si>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</si>
  <si>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</si>
  <si>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</si>
  <si>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</si>
  <si>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</si>
  <si>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</si>
  <si>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</si>
  <si>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</si>
  <si>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</si>
  <si>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</si>
  <si>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</si>
  <si>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</si>
  <si>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</si>
  <si>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</si>
  <si>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</si>
  <si>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</si>
  <si>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</si>
  <si>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</si>
  <si>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</si>
  <si>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</si>
  <si>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</si>
  <si>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</si>
  <si>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</si>
  <si>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</si>
  <si>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</si>
  <si>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</si>
  <si>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</si>
  <si>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</si>
  <si>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</si>
  <si>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</si>
  <si>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</si>
  <si>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</si>
  <si>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</si>
  <si>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</si>
  <si>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</si>
  <si>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</si>
  <si>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</si>
  <si>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</si>
  <si>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</si>
  <si>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</si>
  <si>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</si>
  <si>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</si>
  <si>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</si>
  <si>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</si>
  <si>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</si>
  <si>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</si>
  <si>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</si>
  <si>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</si>
  <si>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</si>
  <si>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</si>
  <si>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</si>
  <si>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</si>
  <si>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</si>
  <si>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</si>
  <si>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</si>
  <si>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</si>
  <si>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</si>
  <si>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</si>
  <si>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</si>
  <si>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</si>
  <si>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</si>
  <si>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</si>
  <si>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</si>
  <si>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</si>
  <si>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</si>
  <si>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</si>
  <si>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</si>
  <si>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</si>
  <si>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</si>
  <si>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</si>
  <si>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</si>
  <si>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</si>
  <si>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</si>
  <si>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</si>
  <si>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</si>
  <si>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</si>
  <si>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</si>
  <si>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</si>
  <si>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</si>
  <si>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</si>
  <si>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</si>
  <si>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</si>
  <si>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</si>
  <si>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</si>
  <si>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</si>
  <si>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</si>
  <si>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</si>
  <si>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</si>
  <si>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</si>
  <si>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</si>
  <si>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</si>
  <si>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</si>
  <si>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</si>
  <si>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</si>
  <si>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</si>
  <si>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</si>
  <si>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</si>
  <si>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</si>
  <si>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</si>
  <si>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</si>
  <si>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</si>
  <si>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</si>
  <si>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</si>
  <si>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</si>
  <si>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</si>
  <si>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</si>
  <si>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</si>
  <si>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</si>
  <si>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</si>
  <si>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</si>
  <si>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</si>
  <si>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</si>
  <si>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</si>
  <si>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</si>
  <si>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</si>
  <si>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</si>
  <si>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</si>
  <si>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</si>
  <si>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</si>
  <si>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</si>
  <si>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</si>
  <si>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</si>
  <si>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</si>
  <si>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</si>
  <si>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</si>
  <si>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</si>
  <si>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</si>
  <si>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</si>
  <si>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</si>
  <si>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</si>
  <si>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</si>
  <si>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</si>
  <si>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</si>
  <si>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</si>
  <si>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</si>
  <si>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</si>
  <si>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</si>
  <si>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</si>
  <si>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</si>
  <si>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</si>
  <si>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</si>
  <si>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</si>
  <si>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</si>
  <si>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</si>
  <si>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</si>
  <si>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</si>
  <si>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</si>
  <si>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</si>
  <si>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</si>
  <si>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</si>
  <si>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</si>
  <si>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</si>
  <si>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</si>
  <si>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</si>
  <si>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</si>
  <si>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</si>
  <si>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</si>
  <si>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</si>
  <si>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</si>
  <si>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</si>
  <si>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</si>
  <si>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</si>
  <si>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</si>
  <si>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</si>
  <si>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</si>
  <si>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</si>
  <si>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</si>
  <si>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</si>
  <si>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</si>
  <si>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</si>
  <si>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</si>
  <si>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</si>
  <si>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</si>
  <si>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</si>
  <si>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</si>
  <si>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</si>
  <si>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</si>
  <si>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</si>
  <si>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</si>
  <si>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</si>
  <si>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</si>
  <si>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</si>
  <si>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</si>
  <si>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</si>
  <si>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</si>
  <si>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</si>
  <si>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</si>
  <si>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</si>
  <si>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</si>
  <si>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</si>
  <si>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</si>
  <si>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</si>
  <si>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</si>
  <si>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</si>
  <si>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</si>
  <si>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</si>
  <si>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</si>
  <si>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</si>
  <si>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</si>
  <si>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</si>
  <si>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</si>
  <si>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</si>
  <si>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</si>
  <si>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</si>
  <si>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</si>
  <si>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</si>
  <si>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</si>
  <si>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</si>
  <si>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</si>
  <si>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</si>
  <si>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</si>
  <si>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</si>
  <si>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</si>
  <si>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</si>
  <si>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</si>
  <si>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</si>
  <si>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</si>
  <si>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</si>
  <si>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</si>
  <si>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</si>
  <si>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</si>
  <si>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</si>
  <si>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</si>
  <si>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</si>
  <si>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</si>
  <si>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</si>
  <si>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</si>
  <si>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</si>
  <si>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</si>
  <si>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</si>
  <si>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</si>
  <si>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</si>
  <si>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</si>
  <si>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</si>
  <si>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</si>
  <si>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</si>
  <si>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</si>
  <si>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</si>
  <si>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</si>
  <si>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</si>
  <si>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</si>
  <si>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</si>
  <si>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</si>
  <si>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</si>
  <si>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</si>
  <si>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</si>
  <si>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</si>
  <si>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</si>
  <si>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</si>
  <si>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</si>
  <si>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</si>
  <si>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</si>
  <si>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</si>
  <si>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</si>
  <si>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</si>
  <si>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</si>
  <si>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</si>
  <si>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</si>
  <si>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</si>
  <si>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</si>
  <si>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</si>
  <si>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</si>
  <si>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</si>
  <si>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</si>
  <si>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</si>
  <si>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</si>
  <si>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</si>
  <si>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</si>
  <si>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</si>
  <si>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</si>
  <si>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</si>
  <si>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</si>
  <si>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</si>
  <si>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</si>
  <si>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</si>
  <si>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</si>
  <si>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</si>
  <si>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</si>
  <si>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</si>
  <si>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</si>
  <si>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</si>
  <si>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</si>
  <si>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</si>
  <si>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</si>
  <si>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</si>
  <si>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</si>
  <si>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</si>
  <si>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</si>
  <si>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</si>
  <si>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</si>
  <si>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</si>
  <si>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</si>
  <si>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</si>
  <si>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</si>
  <si>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</si>
  <si>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</si>
  <si>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</si>
  <si>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</si>
  <si>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</si>
  <si>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</si>
  <si>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</si>
  <si>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</si>
  <si>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</si>
  <si>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</si>
  <si>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</si>
  <si>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</si>
  <si>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</si>
  <si>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</si>
  <si>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</si>
  <si>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</si>
  <si>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</si>
  <si>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</si>
  <si>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</si>
  <si>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</si>
  <si>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</si>
  <si>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</si>
  <si>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</si>
  <si>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</si>
  <si>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</si>
  <si>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</si>
  <si>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</si>
  <si>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</si>
  <si>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</si>
  <si>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</si>
  <si>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</si>
  <si>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</si>
  <si>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</si>
  <si>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</si>
  <si>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</si>
  <si>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</si>
  <si>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</si>
  <si>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</si>
  <si>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</si>
  <si>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</si>
  <si>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</si>
  <si>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</si>
  <si>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</si>
  <si>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</si>
  <si>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</si>
  <si>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</si>
  <si>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</si>
  <si>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</si>
  <si>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</si>
  <si>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</si>
  <si>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</si>
  <si>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</si>
  <si>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</si>
  <si>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</si>
  <si>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</si>
  <si>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</si>
  <si>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</si>
  <si>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</si>
  <si>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</si>
  <si>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</si>
  <si>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</si>
  <si>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</si>
  <si>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</si>
  <si>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</si>
  <si>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</si>
  <si>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</si>
  <si>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</si>
  <si>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</si>
  <si>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</si>
  <si>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</si>
  <si>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</si>
  <si>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</si>
  <si>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</si>
  <si>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</si>
  <si>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</si>
  <si>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</si>
  <si>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</si>
  <si>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</si>
  <si>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</si>
  <si>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</si>
  <si>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</si>
  <si>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</si>
  <si>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</si>
  <si>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</si>
  <si>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</si>
  <si>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</si>
  <si>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</si>
  <si>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</si>
  <si>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</si>
  <si>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</si>
  <si>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</si>
  <si>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</si>
  <si>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</si>
  <si>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</si>
  <si>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</si>
  <si>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</si>
  <si>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</si>
  <si>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</si>
  <si>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</si>
  <si>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</si>
  <si>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</si>
  <si>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</si>
  <si>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</si>
  <si>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</si>
  <si>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</si>
  <si>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</si>
  <si>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</si>
  <si>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</si>
  <si>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</si>
  <si>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</si>
  <si>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</si>
  <si>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</si>
  <si>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</si>
  <si>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</si>
  <si>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</si>
  <si>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</si>
  <si>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</si>
  <si>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</si>
  <si>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</si>
  <si>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</si>
  <si>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</si>
  <si>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</si>
  <si>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</si>
  <si>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</si>
  <si>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</si>
  <si>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</si>
  <si>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</si>
  <si>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</si>
  <si>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</si>
  <si>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</si>
  <si>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</si>
  <si>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</si>
  <si>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</si>
  <si>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</si>
  <si>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</si>
  <si>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</si>
  <si>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</si>
  <si>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</si>
  <si>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</si>
  <si>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</si>
  <si>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</si>
  <si>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</si>
  <si>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</si>
  <si>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</si>
  <si>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</si>
  <si>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</si>
  <si>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</si>
  <si>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</si>
  <si>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</si>
  <si>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</si>
  <si>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</si>
  <si>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</si>
  <si>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</si>
  <si>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</si>
  <si>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</si>
  <si>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</si>
  <si>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</si>
  <si>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</si>
  <si>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</si>
  <si>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</si>
  <si>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</si>
  <si>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</si>
  <si>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</si>
  <si>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</si>
  <si>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</si>
  <si>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</si>
  <si>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</si>
  <si>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</si>
  <si>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</si>
  <si>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</si>
  <si>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</si>
  <si>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</si>
  <si>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</si>
  <si>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</si>
  <si>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</si>
  <si>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</si>
  <si>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</si>
  <si>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</si>
  <si>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</si>
  <si>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</si>
  <si>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</si>
  <si>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</si>
  <si>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</si>
  <si>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</si>
  <si>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</si>
  <si>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</si>
  <si>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</si>
  <si>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</si>
  <si>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</si>
  <si>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</si>
  <si>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</si>
  <si>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</si>
  <si>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</si>
  <si>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</si>
  <si>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</si>
  <si>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</si>
  <si>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</si>
  <si>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</si>
  <si>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</si>
  <si>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</si>
  <si>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</si>
  <si>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</si>
  <si>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</si>
  <si>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</si>
  <si>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</si>
  <si>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</si>
  <si>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</si>
  <si>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</si>
  <si>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</si>
  <si>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</si>
  <si>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</si>
  <si>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</si>
  <si>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</si>
  <si>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</si>
  <si>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</si>
  <si>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</si>
  <si>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</si>
  <si>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</si>
  <si>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</si>
  <si>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</si>
  <si>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</si>
  <si>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</si>
  <si>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</si>
  <si>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</si>
  <si>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</si>
  <si>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</si>
  <si>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</si>
  <si>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</si>
  <si>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</si>
  <si>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</si>
  <si>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</si>
  <si>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</si>
  <si>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</si>
  <si>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</si>
  <si>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</si>
  <si>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</si>
  <si>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</si>
  <si>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</si>
  <si>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</si>
  <si>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</si>
  <si>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</si>
  <si>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</si>
  <si>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</si>
  <si>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</si>
  <si>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</si>
  <si>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</si>
  <si>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</si>
  <si>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</si>
  <si>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</si>
  <si>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</si>
  <si>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</si>
  <si>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</si>
  <si>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</si>
  <si>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</si>
  <si>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</si>
  <si>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</si>
  <si>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</si>
  <si>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</si>
  <si>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</si>
  <si>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</si>
  <si>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</si>
  <si>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</si>
  <si>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</si>
  <si>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</si>
  <si>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</si>
  <si>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</si>
  <si>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</si>
  <si>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</si>
  <si>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</si>
  <si>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</si>
  <si>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</si>
  <si>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</si>
  <si>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</si>
  <si>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</si>
  <si>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</si>
  <si>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</si>
  <si>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</si>
  <si>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</si>
  <si>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</si>
  <si>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</si>
  <si>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</si>
  <si>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</si>
  <si>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</si>
  <si>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</si>
  <si>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</si>
  <si>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</si>
  <si>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</si>
  <si>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</si>
  <si>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</si>
  <si>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</si>
  <si>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</si>
  <si>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</si>
  <si>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</si>
  <si>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</si>
  <si>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</si>
  <si>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</si>
  <si>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</si>
  <si>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</si>
  <si>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</si>
  <si>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</si>
  <si>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</si>
  <si>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</si>
  <si>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</si>
  <si>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</si>
  <si>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</si>
  <si>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</si>
  <si>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</si>
  <si>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</si>
  <si>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</si>
  <si>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</si>
  <si>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</si>
  <si>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</si>
  <si>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</si>
  <si>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</si>
  <si>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</si>
  <si>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</si>
  <si>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</si>
  <si>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</si>
  <si>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</si>
  <si>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</si>
  <si>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</si>
  <si>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</si>
  <si>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</si>
  <si>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</si>
  <si>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</si>
  <si>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</si>
  <si>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</si>
  <si>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</si>
  <si>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</si>
  <si>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</si>
  <si>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</si>
  <si>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</si>
  <si>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</si>
  <si>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</si>
  <si>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</si>
  <si>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</si>
  <si>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</si>
  <si>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</si>
  <si>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</si>
  <si>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</si>
  <si>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</si>
  <si>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</si>
  <si>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</si>
  <si>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</si>
  <si>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</si>
  <si>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</si>
  <si>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</si>
  <si>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</si>
  <si>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</si>
  <si>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</si>
  <si>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</si>
  <si>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</si>
  <si>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</si>
  <si>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</si>
  <si>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</si>
  <si>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</si>
  <si>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</si>
  <si>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</si>
  <si>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</si>
  <si>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</si>
  <si>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</si>
  <si>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</si>
  <si>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</si>
  <si>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</si>
  <si>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</si>
  <si>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</si>
  <si>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</si>
  <si>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</si>
  <si>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</si>
  <si>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</si>
  <si>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</si>
  <si>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</si>
  <si>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</si>
  <si>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</si>
  <si>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</si>
  <si>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</si>
  <si>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</si>
  <si>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</si>
  <si>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</si>
  <si>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</si>
  <si>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</si>
  <si>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</si>
  <si>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</si>
  <si>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</si>
  <si>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</si>
  <si>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</si>
  <si>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</si>
  <si>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</si>
  <si>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</si>
  <si>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</si>
  <si>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</si>
  <si>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</si>
  <si>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</si>
  <si>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</si>
  <si>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</si>
  <si>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</si>
  <si>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</si>
  <si>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</si>
  <si>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</si>
  <si>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</si>
  <si>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</si>
  <si>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</si>
  <si>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</si>
  <si>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</si>
  <si>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</si>
  <si>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</si>
  <si>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</si>
  <si>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</si>
  <si>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</si>
  <si>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</si>
  <si>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</si>
  <si>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</si>
  <si>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</si>
  <si>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</si>
  <si>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</si>
  <si>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</si>
  <si>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</si>
  <si>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</si>
  <si>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</si>
  <si>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</si>
  <si>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</si>
  <si>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</si>
  <si>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</si>
  <si>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</si>
  <si>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</si>
  <si>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</si>
  <si>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</si>
  <si>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</si>
  <si>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</si>
  <si>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</si>
  <si>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</si>
  <si>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</si>
  <si>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</si>
  <si>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</si>
  <si>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</si>
  <si>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</si>
  <si>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</si>
  <si>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</si>
  <si>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</si>
  <si>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</si>
  <si>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</si>
  <si>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</si>
  <si>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</si>
  <si>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</si>
  <si>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</si>
  <si>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</si>
  <si>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</si>
  <si>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</si>
  <si>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</si>
  <si>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</si>
  <si>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</si>
  <si>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</si>
  <si>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</si>
  <si>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</si>
  <si>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</si>
  <si>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</si>
  <si>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</si>
  <si>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</si>
  <si>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</si>
  <si>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</si>
  <si>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</si>
  <si>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</si>
  <si>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</si>
  <si>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</si>
  <si>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</si>
  <si>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</si>
  <si>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</si>
  <si>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</si>
  <si>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</si>
  <si>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</si>
  <si>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</si>
  <si>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</si>
  <si>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</si>
  <si>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</si>
  <si>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</si>
  <si>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</si>
  <si>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</si>
  <si>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</si>
  <si>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</si>
  <si>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</si>
  <si>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</si>
  <si>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</si>
  <si>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</si>
  <si>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</si>
  <si>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</si>
  <si>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</si>
  <si>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</si>
  <si>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</si>
  <si>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</si>
  <si>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</si>
  <si>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</si>
  <si>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</si>
  <si>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</si>
  <si>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</si>
  <si>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</si>
  <si>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</si>
  <si>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</si>
  <si>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</si>
  <si>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</si>
  <si>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</si>
  <si>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</si>
  <si>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</si>
  <si>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</si>
  <si>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</si>
  <si>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</si>
  <si>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</si>
  <si>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</si>
  <si>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</si>
  <si>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</si>
  <si>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</si>
  <si>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</si>
  <si>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</si>
  <si>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</si>
  <si>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</si>
  <si>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</si>
  <si>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</si>
  <si>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</si>
  <si>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</si>
  <si>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</si>
  <si>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</si>
  <si>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</si>
  <si>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</si>
  <si>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</si>
  <si>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</si>
  <si>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</si>
  <si>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</si>
  <si>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</si>
  <si>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</si>
  <si>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</si>
  <si>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</si>
  <si>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</si>
  <si>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</si>
  <si>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</si>
  <si>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</si>
  <si>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</si>
  <si>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</si>
  <si>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</si>
  <si>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</si>
  <si>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</si>
  <si>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</si>
  <si>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</si>
  <si>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</si>
  <si>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</si>
  <si>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</si>
  <si>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</si>
  <si>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</si>
  <si>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</si>
  <si>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</si>
  <si>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</si>
  <si>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</si>
  <si>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</si>
  <si>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</si>
  <si>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</si>
  <si>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</si>
  <si>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</si>
  <si>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</si>
  <si>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</si>
  <si>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</si>
  <si>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</si>
  <si>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</si>
  <si>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</si>
  <si>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</si>
  <si>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</si>
  <si>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</si>
  <si>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</si>
  <si>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</si>
  <si>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</si>
  <si>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</si>
  <si>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</si>
  <si>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</si>
  <si>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</si>
  <si>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</si>
  <si>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</si>
  <si>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</si>
  <si>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</si>
  <si>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</si>
  <si>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</si>
  <si>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</si>
  <si>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</si>
  <si>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</si>
  <si>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</si>
  <si>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</si>
  <si>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</si>
  <si>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</si>
  <si>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</si>
  <si>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</si>
  <si>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</si>
  <si>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</si>
  <si>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</si>
  <si>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</si>
  <si>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</si>
  <si>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</si>
  <si>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</si>
  <si>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</si>
  <si>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</si>
  <si>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</si>
  <si>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</si>
  <si>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</si>
  <si>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</si>
  <si>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</si>
  <si>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</si>
  <si>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</si>
  <si>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</si>
  <si>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</si>
  <si>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</si>
  <si>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</si>
  <si>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</si>
  <si>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</si>
  <si>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</si>
  <si>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</si>
  <si>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</si>
  <si>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</si>
  <si>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</si>
  <si>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</si>
  <si>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</si>
  <si>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</si>
  <si>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</si>
  <si>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</si>
  <si>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</si>
  <si>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</si>
  <si>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</si>
  <si>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</si>
  <si>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</si>
  <si>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</si>
  <si>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</si>
  <si>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</si>
  <si>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</si>
  <si>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</si>
  <si>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</si>
  <si>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</si>
  <si>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</si>
  <si>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</si>
  <si>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</si>
  <si>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</si>
  <si>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</si>
  <si>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</si>
  <si>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</si>
  <si>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</si>
  <si>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</si>
  <si>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</si>
  <si>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</si>
  <si>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</si>
  <si>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</si>
  <si>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</si>
  <si>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</si>
  <si>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</si>
  <si>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</si>
  <si>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</si>
  <si>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</si>
  <si>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</si>
  <si>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</si>
  <si>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</si>
  <si>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</si>
  <si>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</si>
  <si>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</si>
  <si>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</si>
  <si>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</si>
  <si>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</si>
  <si>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</si>
  <si>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</si>
  <si>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</si>
  <si>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</si>
  <si>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</si>
  <si>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</si>
  <si>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</si>
  <si>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</si>
  <si>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</si>
  <si>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</si>
  <si>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</si>
  <si>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</si>
  <si>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</si>
  <si>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</si>
  <si>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</si>
  <si>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</si>
  <si>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</si>
  <si>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</si>
  <si>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</si>
  <si>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</si>
  <si>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</si>
  <si>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</si>
  <si>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</si>
  <si>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</si>
  <si>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</si>
  <si>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</si>
  <si>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</si>
  <si>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</si>
  <si>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</si>
  <si>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</si>
  <si>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</si>
  <si>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</si>
  <si>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</si>
  <si>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</si>
  <si>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</si>
  <si>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</si>
  <si>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</si>
  <si>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</si>
  <si>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</si>
  <si>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</si>
  <si>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</si>
  <si>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</si>
  <si>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</si>
  <si>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</si>
  <si>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</si>
  <si>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</si>
  <si>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</si>
  <si>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</si>
  <si>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</si>
  <si>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</si>
  <si>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</si>
  <si>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</si>
  <si>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</si>
  <si>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</si>
  <si>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</si>
  <si>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</si>
  <si>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</si>
  <si>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</si>
  <si>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</si>
  <si>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</si>
  <si>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</si>
  <si>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</si>
  <si>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</si>
  <si>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</si>
  <si>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</si>
  <si>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</si>
  <si>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</si>
  <si>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</si>
  <si>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</si>
  <si>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</si>
  <si>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</si>
  <si>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</si>
  <si>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</si>
  <si>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</si>
  <si>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</si>
  <si>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</si>
  <si>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</si>
  <si>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</si>
  <si>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</si>
  <si>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</si>
  <si>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</si>
  <si>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</si>
  <si>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</si>
  <si>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</si>
  <si>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</si>
  <si>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</si>
  <si>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</si>
  <si>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</si>
  <si>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</si>
  <si>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</si>
  <si>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</si>
  <si>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</si>
  <si>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</si>
  <si>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</si>
  <si>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</si>
  <si>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</si>
  <si>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</si>
  <si>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</si>
  <si>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</si>
  <si>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</si>
  <si>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</si>
  <si>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</si>
  <si>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</si>
  <si>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</si>
  <si>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</si>
  <si>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</si>
  <si>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</si>
  <si>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</si>
  <si>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</si>
  <si>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</si>
  <si>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</si>
  <si>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</si>
  <si>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</si>
  <si>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</si>
  <si>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</si>
  <si>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</si>
  <si>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</si>
  <si>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</si>
  <si>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</si>
  <si>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</si>
  <si>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</si>
  <si>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</si>
  <si>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</si>
  <si>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</si>
  <si>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</si>
  <si>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</si>
  <si>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</si>
  <si>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</si>
  <si>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</si>
  <si>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</si>
  <si>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</si>
  <si>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</si>
  <si>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</si>
  <si>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</si>
  <si>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</si>
  <si>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</si>
  <si>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</si>
  <si>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</si>
  <si>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</si>
  <si>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</si>
  <si>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</si>
  <si>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</si>
  <si>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</si>
  <si>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</si>
  <si>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</si>
  <si>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</si>
  <si>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</si>
  <si>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</si>
  <si>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</si>
  <si>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</si>
  <si>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</si>
  <si>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</si>
  <si>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</si>
  <si>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</si>
  <si>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</si>
  <si>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</si>
  <si>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</si>
  <si>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</si>
  <si>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</si>
  <si>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</si>
  <si>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</si>
  <si>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</si>
  <si>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</si>
  <si>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</si>
  <si>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</si>
  <si>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</si>
  <si>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</si>
  <si>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</si>
  <si>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</si>
  <si>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</si>
  <si>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</si>
  <si>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</si>
  <si>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</si>
  <si>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</si>
  <si>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</si>
  <si>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</si>
  <si>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</si>
  <si>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</si>
  <si>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</si>
  <si>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</si>
  <si>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</si>
  <si>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</si>
  <si>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</si>
  <si>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</si>
  <si>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</si>
  <si>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</si>
  <si>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</si>
  <si>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</si>
  <si>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</si>
  <si>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</si>
  <si>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</si>
  <si>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</si>
  <si>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</si>
  <si>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</si>
  <si>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</si>
  <si>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</si>
  <si>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</si>
  <si>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</si>
  <si>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</si>
  <si>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</si>
  <si>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</si>
  <si>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</si>
  <si>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</si>
  <si>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</si>
  <si>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</si>
  <si>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</si>
  <si>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</si>
  <si>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</si>
  <si>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</si>
  <si>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</si>
  <si>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</si>
  <si>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</si>
  <si>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</si>
  <si>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</si>
  <si>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</si>
  <si>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</si>
  <si>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</si>
  <si>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</si>
  <si>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</si>
  <si>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</si>
  <si>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</si>
  <si>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</si>
  <si>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</si>
  <si>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</si>
  <si>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</si>
  <si>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</si>
  <si>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</si>
  <si>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</si>
  <si>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</si>
  <si>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</si>
  <si>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</si>
  <si>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</si>
  <si>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</si>
  <si>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</si>
  <si>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</si>
  <si>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</si>
  <si>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</si>
  <si>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</si>
  <si>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</si>
  <si>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</si>
  <si>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</si>
  <si>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</si>
  <si>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</si>
  <si>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</si>
  <si>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</si>
  <si>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</si>
  <si>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</si>
  <si>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</si>
  <si>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</si>
  <si>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</si>
  <si>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</si>
  <si>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</si>
  <si>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</si>
  <si>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</si>
  <si>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</si>
  <si>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</si>
  <si>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</si>
  <si>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</si>
  <si>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</si>
  <si>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</si>
  <si>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</si>
  <si>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</si>
  <si>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</si>
  <si>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</si>
  <si>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</si>
  <si>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</si>
  <si>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</si>
  <si>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</si>
  <si>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</si>
  <si>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</si>
  <si>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</si>
  <si>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</si>
  <si>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</si>
  <si>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</si>
  <si>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</si>
  <si>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</si>
  <si>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</si>
  <si>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</si>
  <si>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</si>
  <si>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</si>
  <si>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</si>
  <si>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</si>
  <si>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</si>
  <si>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</si>
  <si>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</si>
  <si>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</si>
  <si>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</si>
  <si>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</si>
  <si>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</si>
  <si>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</si>
  <si>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</si>
  <si>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</si>
  <si>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</si>
  <si>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</si>
  <si>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</si>
  <si>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</si>
  <si>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</si>
  <si>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</si>
  <si>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</si>
  <si>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</si>
  <si>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</si>
  <si>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</si>
  <si>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</si>
  <si>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</si>
  <si>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</si>
  <si>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</si>
  <si>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</si>
  <si>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</si>
  <si>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</si>
  <si>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</si>
  <si>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</si>
  <si>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</si>
  <si>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</si>
  <si>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</si>
  <si>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</si>
  <si>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</si>
  <si>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</si>
  <si>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</si>
  <si>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</si>
  <si>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</si>
  <si>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</si>
  <si>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</si>
  <si>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</si>
  <si>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</si>
  <si>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</si>
  <si>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</si>
  <si>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</si>
  <si>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</si>
  <si>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</si>
  <si>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</si>
  <si>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</si>
  <si>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</si>
  <si>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</si>
  <si>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</si>
  <si>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</si>
  <si>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</si>
  <si>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</si>
  <si>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</si>
  <si>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</si>
  <si>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</si>
  <si>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</si>
  <si>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</si>
  <si>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</si>
  <si>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</si>
  <si>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</si>
  <si>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</si>
  <si>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</si>
  <si>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</si>
  <si>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</si>
  <si>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</si>
  <si>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</si>
  <si>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</si>
  <si>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</si>
  <si>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</si>
  <si>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</si>
  <si>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</si>
  <si>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</si>
  <si>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</si>
  <si>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</si>
  <si>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</si>
  <si>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</si>
  <si>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</si>
  <si>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</si>
  <si>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</si>
  <si>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</si>
  <si>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</si>
  <si>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</si>
  <si>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</si>
  <si>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</si>
  <si>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</si>
  <si>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</si>
  <si>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</si>
  <si>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</si>
  <si>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</si>
  <si>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</si>
  <si>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</si>
  <si>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</si>
  <si>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</si>
  <si>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</si>
  <si>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</si>
  <si>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</si>
  <si>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</si>
  <si>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</si>
  <si>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</si>
  <si>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</si>
  <si>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</si>
  <si>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</si>
  <si>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</si>
  <si>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</si>
  <si>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</si>
  <si>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</si>
  <si>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</si>
  <si>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</si>
  <si>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</si>
  <si>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</si>
  <si>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</si>
  <si>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</si>
  <si>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</si>
  <si>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</si>
  <si>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</si>
  <si>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</si>
  <si>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</si>
  <si>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</si>
  <si>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</si>
  <si>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</si>
  <si>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</si>
  <si>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</si>
  <si>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</si>
  <si>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</si>
  <si>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</si>
  <si>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</si>
  <si>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</si>
  <si>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</si>
  <si>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</si>
  <si>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</si>
  <si>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</si>
  <si>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</si>
  <si>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</si>
  <si>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</si>
  <si>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</si>
  <si>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</si>
  <si>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</si>
  <si>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</si>
  <si>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</si>
  <si>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</si>
  <si>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</si>
  <si>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</si>
  <si>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</si>
  <si>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</si>
  <si>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</si>
  <si>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</si>
  <si>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</si>
  <si>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</si>
  <si>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</si>
  <si>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</si>
  <si>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</si>
  <si>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</si>
  <si>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</si>
  <si>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</si>
  <si>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</si>
  <si>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</si>
  <si>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</si>
  <si>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</si>
  <si>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</si>
  <si>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</si>
  <si>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</si>
  <si>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</si>
  <si>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</si>
  <si>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</si>
  <si>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</si>
  <si>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</si>
  <si>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</si>
  <si>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</si>
  <si>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</si>
  <si>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</si>
  <si>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</si>
  <si>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</si>
  <si>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</si>
  <si>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</si>
  <si>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</si>
  <si>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</si>
  <si>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</si>
  <si>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</si>
  <si>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</si>
  <si>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</si>
  <si>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</si>
  <si>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</si>
  <si>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</si>
  <si>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</si>
  <si>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</si>
  <si>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</si>
  <si>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</si>
  <si>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</si>
  <si>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</si>
  <si>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</si>
  <si>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</si>
  <si>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</si>
  <si>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</si>
  <si>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</si>
  <si>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</si>
  <si>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</si>
  <si>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</si>
  <si>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</si>
  <si>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</si>
  <si>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</si>
  <si>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</si>
  <si>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</si>
  <si>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</si>
  <si>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</si>
  <si>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</si>
  <si>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</si>
  <si>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</si>
  <si>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</si>
  <si>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</si>
  <si>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</si>
  <si>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</si>
  <si>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</si>
  <si>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</si>
  <si>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</si>
  <si>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</si>
  <si>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</si>
  <si>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</si>
  <si>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</si>
  <si>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</si>
  <si>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</si>
  <si>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</si>
  <si>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</si>
  <si>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</si>
  <si>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</si>
  <si>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</si>
  <si>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</si>
  <si>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</si>
  <si>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</si>
  <si>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</si>
  <si>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</si>
  <si>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</si>
  <si>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</si>
  <si>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</si>
  <si>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</si>
  <si>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</si>
  <si>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</si>
  <si>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</si>
  <si>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</si>
  <si>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</si>
  <si>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</si>
  <si>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</si>
  <si>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</si>
  <si>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</si>
  <si>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</si>
  <si>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</si>
  <si>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</si>
  <si>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</si>
  <si>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</si>
  <si>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</si>
  <si>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</si>
  <si>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</si>
  <si>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</si>
  <si>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</si>
  <si>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</si>
  <si>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</si>
  <si>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</si>
  <si>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</si>
  <si>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</si>
  <si>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</si>
  <si>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</si>
  <si>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</si>
  <si>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</si>
  <si>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</si>
  <si>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</si>
  <si>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</si>
  <si>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</si>
  <si>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</si>
  <si>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</si>
  <si>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</si>
  <si>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</si>
  <si>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</si>
  <si>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</si>
  <si>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</si>
  <si>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</si>
  <si>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</si>
  <si>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</si>
  <si>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</si>
  <si>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</si>
  <si>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</si>
  <si>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</si>
  <si>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</si>
  <si>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</si>
  <si>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</si>
  <si>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</si>
  <si>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</si>
  <si>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</si>
  <si>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</si>
  <si>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</si>
  <si>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</si>
  <si>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</si>
  <si>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</si>
  <si>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</si>
  <si>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</si>
  <si>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</si>
  <si>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</si>
  <si>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</si>
  <si>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</si>
  <si>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</si>
  <si>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</si>
  <si>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</si>
  <si>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</si>
  <si>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</si>
  <si>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</si>
  <si>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</si>
  <si>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</si>
  <si>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</si>
  <si>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</si>
  <si>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</si>
  <si>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</si>
  <si>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</si>
  <si>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</si>
  <si>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</si>
  <si>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</si>
  <si>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</si>
  <si>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</si>
  <si>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</si>
  <si>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</si>
  <si>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</si>
  <si>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</si>
  <si>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</si>
  <si>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</si>
  <si>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</si>
  <si>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</si>
  <si>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</si>
  <si>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</si>
  <si>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</si>
  <si>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</si>
  <si>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</si>
  <si>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</si>
  <si>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</si>
  <si>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</si>
  <si>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</si>
  <si>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</si>
  <si>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</si>
  <si>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</si>
  <si>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</si>
  <si>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</si>
  <si>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</si>
  <si>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</si>
  <si>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</si>
  <si>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</si>
  <si>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</si>
  <si>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</si>
  <si>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</si>
  <si>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</si>
  <si>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</si>
  <si>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</si>
  <si>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</si>
  <si>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</si>
  <si>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</si>
  <si>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</si>
  <si>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</si>
  <si>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</si>
  <si>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</si>
  <si>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</si>
  <si>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</si>
  <si>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</si>
  <si>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</si>
  <si>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</si>
  <si>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</si>
  <si>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</si>
  <si>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</si>
  <si>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</si>
  <si>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</si>
  <si>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</si>
  <si>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</si>
  <si>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</si>
  <si>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</si>
  <si>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</si>
  <si>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</si>
  <si>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</si>
  <si>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</si>
  <si>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</si>
  <si>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</si>
  <si>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</si>
  <si>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</si>
  <si>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</si>
  <si>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</si>
  <si>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</si>
  <si>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</si>
  <si>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</si>
  <si>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</si>
  <si>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</si>
  <si>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</si>
  <si>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</si>
  <si>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</si>
  <si>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</si>
  <si>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</si>
  <si>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</si>
  <si>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</si>
  <si>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</si>
  <si>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</si>
  <si>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</si>
  <si>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</si>
  <si>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</si>
  <si>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</si>
  <si>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</si>
  <si>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</si>
  <si>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</si>
  <si>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</si>
  <si>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</si>
  <si>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</si>
  <si>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</si>
  <si>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</si>
  <si>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</si>
  <si>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</si>
  <si>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</si>
  <si>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</si>
  <si>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</si>
  <si>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</si>
  <si>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</si>
  <si>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</si>
  <si>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</si>
  <si>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</si>
  <si>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</si>
  <si>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</si>
  <si>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</si>
  <si>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</si>
  <si>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</si>
  <si>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</si>
  <si>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</si>
  <si>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</si>
  <si>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</si>
  <si>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</si>
  <si>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</si>
  <si>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</si>
  <si>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</si>
  <si>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</si>
  <si>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</si>
  <si>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</si>
  <si>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</si>
  <si>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</si>
  <si>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</si>
  <si>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</si>
  <si>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</si>
  <si>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</si>
  <si>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</si>
  <si>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</si>
  <si>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</si>
  <si>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</si>
  <si>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</si>
  <si>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</si>
  <si>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</si>
  <si>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</si>
  <si>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</si>
  <si>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</si>
  <si>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</si>
  <si>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</si>
  <si>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</si>
  <si>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</si>
  <si>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</si>
  <si>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</si>
  <si>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</si>
  <si>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</si>
  <si>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</si>
  <si>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</si>
  <si>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</si>
  <si>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</si>
  <si>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</si>
  <si>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</si>
  <si>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</si>
  <si>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</si>
  <si>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</si>
  <si>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</si>
  <si>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</si>
  <si>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</si>
  <si>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</si>
  <si>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</si>
  <si>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</si>
  <si>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</si>
  <si>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</si>
  <si>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</si>
  <si>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</si>
  <si>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</si>
  <si>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</si>
  <si>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</si>
  <si>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</si>
  <si>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</si>
  <si>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</si>
  <si>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</si>
  <si>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</si>
  <si>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</si>
  <si>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</si>
  <si>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</si>
  <si>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</si>
  <si>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</si>
  <si>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</si>
  <si>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</si>
  <si>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</si>
  <si>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</si>
  <si>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</si>
  <si>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</si>
  <si>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</si>
  <si>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</si>
  <si>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</si>
  <si>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</si>
  <si>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</si>
  <si>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</si>
  <si>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</si>
  <si>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</si>
  <si>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</si>
  <si>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</si>
  <si>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</si>
  <si>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</si>
  <si>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</si>
  <si>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</si>
  <si>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</si>
  <si>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</si>
  <si>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</si>
  <si>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</si>
  <si>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</si>
  <si>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</si>
  <si>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</si>
  <si>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</si>
  <si>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</si>
  <si>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</si>
  <si>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</si>
  <si>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</si>
  <si>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</si>
  <si>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</si>
  <si>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</si>
  <si>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</si>
  <si>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</si>
  <si>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</si>
  <si>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</si>
  <si>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</si>
  <si>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</si>
  <si>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</si>
  <si>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</si>
  <si>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</si>
  <si>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</si>
  <si>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</si>
  <si>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</si>
  <si>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</si>
  <si>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</si>
  <si>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</si>
  <si>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</si>
  <si>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</si>
  <si>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</si>
  <si>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</si>
  <si>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</si>
  <si>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</si>
  <si>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</si>
  <si>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</si>
  <si>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</si>
  <si>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</si>
  <si>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</si>
  <si>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</si>
  <si>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</si>
  <si>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</si>
  <si>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</si>
  <si>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</si>
  <si>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</si>
  <si>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</si>
  <si>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</si>
  <si>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</si>
  <si>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</si>
  <si>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</si>
  <si>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</si>
  <si>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</si>
  <si>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</si>
  <si>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</si>
  <si>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</si>
  <si>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</si>
  <si>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</si>
  <si>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</si>
  <si>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</si>
  <si>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</si>
  <si>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</si>
  <si>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</si>
  <si>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</si>
  <si>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</si>
  <si>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</si>
  <si>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</si>
  <si>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</si>
  <si>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</si>
  <si>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</si>
  <si>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</si>
  <si>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</si>
  <si>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</si>
  <si>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</si>
  <si>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</si>
  <si>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</si>
  <si>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</si>
  <si>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</si>
  <si>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</si>
  <si>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</si>
  <si>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</si>
  <si>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</si>
  <si>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</si>
  <si>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</si>
  <si>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</si>
  <si>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</si>
  <si>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</si>
  <si>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</si>
  <si>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</si>
  <si>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</si>
  <si>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</si>
  <si>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</si>
  <si>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</si>
  <si>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</si>
  <si>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</si>
  <si>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</si>
  <si>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</si>
  <si>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</si>
  <si>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</si>
  <si>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</si>
  <si>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</si>
  <si>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</si>
  <si>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</si>
  <si>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</si>
  <si>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</si>
  <si>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</si>
  <si>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</si>
  <si>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</si>
  <si>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</si>
  <si>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</si>
  <si>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</si>
  <si>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</si>
  <si>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</si>
  <si>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</si>
  <si>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</si>
  <si>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</si>
  <si>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</si>
  <si>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</si>
  <si>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</si>
  <si>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</si>
  <si>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</si>
  <si>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</si>
  <si>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</si>
  <si>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</si>
  <si>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</si>
  <si>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</si>
  <si>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</si>
  <si>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</si>
  <si>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</si>
  <si>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</si>
  <si>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</si>
  <si>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</si>
  <si>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</si>
  <si>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</si>
  <si>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</si>
  <si>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</si>
  <si>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</si>
  <si>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</si>
  <si>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</si>
  <si>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</si>
  <si>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</si>
  <si>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</si>
  <si>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</si>
  <si>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</si>
  <si>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</si>
  <si>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</si>
  <si>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</si>
  <si>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</si>
  <si>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</si>
  <si>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</si>
  <si>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</si>
  <si>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</si>
  <si>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</si>
  <si>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</si>
  <si>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</si>
  <si>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</si>
  <si>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</si>
  <si>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</si>
  <si>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</si>
  <si>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</si>
  <si>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</si>
  <si>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</si>
  <si>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</si>
  <si>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</si>
  <si>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</si>
  <si>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</si>
  <si>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</si>
  <si>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</si>
  <si>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</si>
  <si>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</si>
  <si>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</si>
  <si>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</si>
  <si>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</si>
  <si>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</si>
  <si>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</si>
  <si>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</si>
  <si>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</si>
  <si>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</si>
  <si>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</si>
  <si>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</si>
  <si>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</si>
  <si>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</si>
  <si>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</si>
  <si>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</si>
  <si>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</si>
  <si>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</si>
  <si>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</si>
  <si>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</si>
  <si>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</si>
  <si>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</si>
  <si>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</si>
  <si>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</si>
  <si>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</si>
  <si>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</si>
  <si>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</si>
  <si>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</si>
  <si>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</si>
  <si>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</si>
  <si>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</si>
  <si>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</si>
  <si>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</si>
  <si>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</si>
  <si>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</si>
  <si>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</si>
  <si>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</si>
  <si>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</si>
  <si>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</si>
  <si>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</si>
  <si>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</si>
  <si>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</si>
  <si>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</si>
  <si>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</si>
  <si>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</si>
  <si>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</si>
  <si>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</si>
  <si>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</si>
  <si>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</si>
  <si>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</si>
  <si>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</si>
  <si>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</si>
  <si>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</si>
  <si>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</si>
  <si>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</si>
  <si>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</si>
  <si>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</si>
  <si>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</si>
  <si>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</si>
  <si>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</si>
  <si>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</si>
  <si>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</si>
  <si>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</si>
  <si>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</si>
  <si>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</si>
  <si>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</si>
  <si>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</si>
  <si>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</si>
  <si>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</si>
  <si>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</si>
  <si>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</si>
  <si>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</si>
  <si>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</si>
  <si>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</si>
  <si>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</si>
  <si>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</si>
  <si>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</si>
  <si>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</si>
  <si>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</si>
  <si>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</si>
  <si>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</si>
  <si>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</si>
  <si>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</si>
  <si>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</si>
  <si>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</si>
  <si>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</si>
  <si>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</si>
  <si>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</si>
  <si>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</si>
  <si>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</si>
  <si>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</si>
  <si>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</si>
  <si>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</si>
  <si>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</si>
  <si>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</si>
  <si>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</si>
  <si>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</si>
  <si>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</si>
  <si>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</si>
  <si>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</si>
  <si>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</si>
  <si>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</si>
  <si>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</si>
  <si>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</si>
  <si>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</si>
  <si>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</si>
  <si>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</si>
  <si>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</si>
  <si>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</si>
  <si>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</si>
  <si>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</si>
  <si>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</si>
  <si>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</si>
  <si>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</si>
  <si>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</si>
  <si>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</si>
  <si>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</si>
  <si>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</si>
  <si>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</si>
  <si>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</si>
  <si>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</si>
  <si>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</si>
  <si>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</si>
  <si>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</si>
  <si>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</si>
  <si>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</si>
  <si>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</si>
  <si>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</si>
  <si>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</si>
  <si>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</si>
  <si>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</si>
  <si>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</si>
  <si>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</si>
  <si>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</si>
  <si>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</si>
  <si>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</si>
  <si>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</si>
  <si>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</si>
  <si>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</si>
  <si>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</si>
  <si>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</si>
  <si>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</si>
  <si>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</si>
  <si>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</si>
  <si>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</si>
  <si>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</si>
  <si>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</si>
  <si>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</si>
  <si>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</si>
  <si>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</si>
  <si>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</si>
  <si>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</si>
  <si>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</si>
  <si>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</si>
  <si>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</si>
  <si>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</si>
  <si>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</si>
  <si>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</si>
  <si>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</si>
  <si>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</si>
  <si>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</si>
  <si>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</si>
  <si>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</si>
  <si>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</si>
  <si>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</si>
  <si>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</si>
  <si>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</si>
  <si>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</si>
  <si>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</si>
  <si>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</si>
  <si>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</si>
  <si>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</si>
  <si>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</si>
  <si>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</si>
  <si>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</si>
  <si>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</si>
  <si>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</si>
  <si>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</si>
  <si>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</si>
  <si>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</si>
  <si>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</si>
  <si>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</si>
  <si>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</si>
  <si>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</si>
  <si>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</si>
  <si>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</si>
  <si>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</si>
  <si>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</si>
  <si>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</si>
  <si>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</si>
  <si>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</si>
  <si>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</si>
  <si>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</si>
  <si>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</si>
  <si>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</si>
  <si>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</si>
  <si>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</si>
  <si>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</si>
  <si>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</si>
  <si>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</si>
  <si>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</si>
  <si>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</si>
  <si>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</si>
  <si>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</si>
  <si>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</si>
  <si>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</si>
  <si>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</si>
  <si>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</si>
  <si>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</si>
  <si>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</si>
  <si>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</si>
  <si>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</si>
  <si>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</si>
  <si>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</si>
  <si>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</si>
  <si>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</si>
  <si>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</si>
  <si>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</si>
  <si>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</si>
  <si>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</si>
  <si>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</si>
  <si>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</si>
  <si>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</si>
  <si>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</si>
  <si>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</si>
  <si>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</si>
  <si>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</si>
  <si>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</si>
  <si>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</si>
  <si>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</si>
  <si>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</si>
  <si>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</si>
  <si>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</si>
  <si>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</si>
  <si>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</si>
  <si>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</si>
  <si>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</si>
  <si>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</si>
  <si>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</si>
  <si>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</si>
  <si>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</si>
  <si>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</si>
  <si>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</si>
  <si>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</si>
  <si>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</si>
  <si>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</si>
  <si>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</si>
  <si>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</si>
  <si>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</si>
  <si>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</si>
  <si>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</si>
  <si>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</si>
  <si>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</si>
  <si>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</si>
  <si>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</si>
  <si>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</si>
  <si>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</si>
  <si>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</si>
  <si>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</si>
  <si>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</si>
  <si>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</si>
  <si>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</si>
  <si>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</si>
  <si>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</si>
  <si>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</si>
  <si>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</si>
  <si>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</si>
  <si>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</si>
  <si>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</si>
  <si>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</si>
  <si>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</si>
  <si>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</si>
  <si>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</si>
  <si>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</si>
  <si>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</si>
  <si>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</si>
  <si>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</si>
  <si>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</si>
  <si>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</si>
  <si>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</si>
  <si>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</si>
  <si>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</si>
  <si>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</si>
  <si>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</si>
  <si>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</si>
  <si>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</si>
  <si>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</si>
  <si>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</si>
  <si>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</si>
  <si>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</si>
  <si>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</si>
  <si>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</si>
  <si>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</si>
  <si>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</si>
  <si>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</si>
  <si>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</si>
  <si>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</si>
  <si>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</si>
  <si>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</si>
  <si>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</si>
  <si>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</si>
  <si>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</si>
  <si>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</si>
  <si>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</si>
  <si>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</si>
  <si>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</si>
  <si>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</si>
  <si>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</si>
  <si>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</si>
  <si>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</si>
  <si>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</si>
  <si>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</si>
  <si>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</si>
  <si>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</si>
  <si>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</si>
  <si>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</si>
  <si>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</si>
  <si>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</si>
  <si>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</si>
  <si>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</si>
  <si>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</si>
  <si>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</si>
  <si>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</si>
  <si>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</si>
  <si>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</si>
  <si>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</si>
  <si>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</si>
  <si>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</si>
  <si>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</si>
  <si>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</si>
  <si>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</si>
  <si>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</si>
  <si>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</si>
  <si>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</si>
  <si>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</si>
  <si>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</si>
  <si>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</si>
  <si>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</si>
  <si>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</si>
  <si>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</si>
  <si>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</si>
  <si>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</si>
  <si>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</si>
  <si>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</si>
  <si>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</si>
  <si>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</si>
  <si>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</si>
  <si>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</si>
  <si>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</si>
  <si>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</si>
  <si>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</si>
  <si>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</si>
  <si>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</si>
  <si>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</si>
  <si>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</si>
  <si>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</si>
  <si>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</si>
  <si>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</si>
  <si>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</si>
  <si>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</si>
  <si>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</si>
  <si>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</si>
  <si>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</si>
  <si>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</si>
  <si>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</si>
  <si>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</si>
  <si>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</si>
  <si>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</si>
  <si>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</si>
  <si>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</si>
  <si>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</si>
  <si>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</si>
  <si>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</si>
  <si>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</si>
  <si>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</si>
  <si>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</si>
  <si>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</si>
  <si>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</si>
  <si>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</si>
  <si>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</si>
  <si>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</si>
  <si>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</si>
  <si>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</si>
  <si>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</si>
  <si>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</si>
  <si>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</si>
  <si>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</si>
  <si>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</si>
  <si>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</si>
  <si>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</si>
  <si>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</si>
  <si>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</si>
  <si>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</si>
  <si>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</si>
  <si>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</si>
  <si>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</si>
  <si>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</si>
  <si>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</si>
  <si>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</si>
  <si>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</si>
  <si>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</si>
  <si>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</si>
  <si>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</si>
  <si>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</si>
  <si>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</si>
  <si>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</si>
  <si>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</si>
  <si>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</si>
  <si>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</si>
  <si>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</si>
  <si>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</si>
  <si>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</si>
  <si>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</si>
  <si>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</si>
  <si>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</si>
  <si>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</si>
  <si>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</si>
  <si>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</si>
  <si>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</si>
  <si>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</si>
  <si>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</si>
  <si>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</si>
  <si>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</si>
  <si>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</si>
  <si>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</si>
  <si>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</si>
  <si>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</si>
  <si>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</si>
  <si>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</si>
  <si>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</si>
  <si>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</si>
  <si>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</si>
  <si>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</si>
  <si>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</si>
  <si>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</si>
  <si>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</si>
  <si>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</si>
  <si>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</si>
  <si>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</si>
  <si>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</si>
  <si>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</si>
  <si>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</si>
  <si>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</si>
  <si>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</si>
  <si>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</si>
  <si>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</si>
  <si>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</si>
  <si>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</si>
  <si>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</si>
  <si>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</si>
  <si>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</si>
  <si>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</si>
  <si>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</si>
  <si>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</si>
  <si>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</si>
  <si>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</si>
  <si>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</si>
  <si>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</si>
  <si>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</si>
  <si>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</si>
  <si>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</si>
  <si>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</si>
  <si>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</si>
  <si>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</si>
  <si>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</si>
  <si>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</si>
  <si>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</si>
  <si>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</si>
  <si>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</si>
  <si>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</si>
  <si>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</si>
  <si>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</si>
  <si>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</si>
  <si>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</si>
  <si>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</si>
  <si>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</si>
  <si>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</si>
  <si>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</si>
  <si>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</si>
  <si>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</si>
  <si>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</si>
  <si>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</si>
  <si>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</si>
  <si>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</si>
  <si>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</si>
  <si>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</si>
  <si>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</si>
  <si>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</si>
  <si>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</si>
  <si>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</si>
  <si>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</si>
  <si>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</si>
  <si>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</si>
  <si>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</si>
  <si>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</si>
  <si>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</si>
  <si>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</si>
  <si>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</si>
  <si>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</si>
  <si>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</si>
  <si>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</si>
  <si>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</si>
  <si>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</si>
  <si>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</si>
  <si>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</si>
  <si>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</si>
  <si>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</si>
  <si>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</si>
  <si>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</si>
  <si>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</si>
  <si>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</si>
  <si>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</si>
  <si>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</si>
  <si>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</si>
  <si>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</si>
  <si>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</si>
  <si>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</si>
  <si>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</si>
  <si>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</si>
  <si>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</si>
  <si>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</si>
  <si>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</si>
  <si>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</si>
  <si>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</si>
  <si>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</si>
  <si>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</si>
  <si>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</si>
  <si>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</si>
  <si>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</si>
  <si>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</si>
  <si>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</si>
  <si>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</si>
  <si>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</si>
  <si>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</si>
  <si>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</si>
  <si>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</si>
  <si>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</si>
  <si>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</si>
  <si>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</si>
  <si>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</si>
  <si>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</si>
  <si>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</si>
  <si>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</si>
  <si>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</si>
  <si>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</si>
  <si>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</si>
  <si>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</si>
  <si>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</si>
  <si>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</si>
  <si>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</si>
  <si>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</si>
  <si>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</si>
  <si>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</si>
  <si>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</si>
  <si>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</si>
  <si>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</si>
  <si>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</si>
  <si>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</si>
  <si>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</si>
  <si>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</si>
  <si>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</si>
  <si>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</si>
  <si>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</si>
  <si>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</si>
  <si>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</si>
  <si>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</si>
  <si>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</si>
  <si>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</si>
  <si>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</si>
  <si>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</si>
  <si>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</si>
  <si>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</si>
  <si>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</si>
  <si>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</si>
  <si>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</si>
  <si>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</si>
  <si>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</si>
  <si>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</si>
  <si>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</si>
  <si>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</si>
  <si>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</si>
  <si>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</si>
  <si>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</si>
  <si>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</si>
  <si>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</si>
  <si>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</si>
  <si>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</si>
  <si>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</si>
  <si>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</si>
  <si>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</si>
  <si>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</si>
  <si>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</si>
  <si>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</si>
  <si>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</si>
  <si>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</si>
  <si>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</si>
  <si>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</si>
  <si>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</si>
  <si>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</si>
  <si>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</si>
  <si>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</si>
  <si>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</si>
  <si>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</si>
  <si>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</si>
  <si>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</si>
  <si>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</si>
  <si>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</si>
  <si>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</si>
  <si>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</si>
  <si>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</si>
  <si>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</si>
  <si>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</si>
  <si>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</si>
  <si>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</si>
  <si>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</si>
  <si>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</si>
  <si>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</si>
  <si>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</si>
  <si>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</si>
  <si>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</si>
  <si>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</si>
  <si>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</si>
  <si>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</si>
  <si>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</si>
  <si>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</si>
  <si>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</si>
  <si>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</si>
  <si>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</si>
  <si>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</si>
  <si>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</si>
  <si>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</si>
  <si>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</si>
  <si>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</si>
  <si>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</si>
  <si>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</si>
  <si>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</si>
  <si>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</si>
  <si>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</si>
  <si>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</si>
  <si>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</si>
  <si>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</si>
  <si>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</si>
  <si>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</si>
  <si>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</si>
  <si>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</si>
  <si>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</si>
  <si>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</si>
  <si>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</si>
  <si>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</si>
  <si>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</si>
  <si>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</si>
  <si>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</si>
  <si>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</si>
  <si>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</si>
  <si>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</si>
  <si>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</si>
  <si>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</si>
  <si>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</si>
  <si>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</si>
  <si>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</si>
  <si>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</si>
  <si>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</si>
  <si>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</si>
  <si>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</si>
  <si>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</si>
  <si>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</si>
  <si>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</si>
  <si>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</si>
  <si>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</si>
  <si>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</si>
  <si>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</si>
  <si>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</si>
  <si>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</si>
  <si>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</si>
  <si>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</si>
  <si>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</si>
  <si>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</si>
  <si>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</si>
  <si>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</si>
  <si>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</si>
  <si>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</si>
  <si>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</si>
  <si>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</si>
  <si>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</si>
  <si>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</si>
  <si>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</si>
  <si>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</si>
  <si>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</si>
  <si>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</si>
  <si>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</si>
  <si>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</si>
  <si>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</si>
  <si>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</si>
  <si>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</si>
  <si>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</si>
  <si>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</si>
  <si>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</si>
  <si>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</si>
  <si>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</si>
  <si>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</si>
  <si>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</si>
  <si>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</si>
  <si>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</si>
  <si>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</si>
  <si>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</si>
  <si>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</si>
  <si>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</si>
  <si>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</si>
  <si>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</si>
  <si>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</si>
  <si>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</si>
  <si>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</si>
  <si>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</si>
  <si>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</si>
  <si>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</si>
  <si>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</si>
  <si>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</si>
  <si>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</si>
  <si>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</si>
  <si>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</si>
  <si>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</si>
  <si>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</si>
  <si>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</si>
  <si>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</si>
  <si>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</si>
  <si>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</si>
  <si>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</si>
  <si>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</si>
  <si>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</si>
  <si>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</si>
  <si>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</si>
  <si>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</si>
  <si>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</si>
  <si>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</si>
  <si>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</si>
  <si>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</si>
  <si>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</si>
  <si>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</si>
  <si>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</si>
  <si>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</si>
  <si>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</si>
  <si>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</si>
  <si>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</si>
  <si>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</si>
  <si>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</si>
  <si>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</si>
  <si>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</si>
  <si>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</si>
  <si>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</si>
  <si>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</si>
  <si>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</si>
  <si>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</si>
  <si>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</si>
  <si>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</si>
  <si>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</si>
  <si>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</si>
  <si>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</si>
  <si>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</si>
  <si>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</si>
  <si>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</si>
  <si>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</si>
  <si>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</si>
  <si>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</si>
  <si>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</si>
  <si>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</si>
  <si>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</si>
  <si>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</si>
  <si>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</si>
  <si>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</si>
  <si>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</si>
  <si>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</si>
  <si>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</si>
  <si>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</si>
  <si>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</si>
  <si>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</si>
  <si>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</si>
  <si>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</si>
  <si>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</si>
  <si>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</si>
  <si>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</si>
  <si>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</si>
  <si>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</si>
  <si>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</si>
  <si>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</si>
  <si>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</si>
  <si>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</si>
  <si>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</si>
  <si>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</si>
  <si>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</si>
  <si>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</si>
  <si>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</si>
  <si>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</si>
  <si>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</si>
  <si>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</si>
  <si>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</si>
  <si>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</si>
  <si>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</si>
  <si>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</si>
  <si>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</si>
  <si>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</si>
  <si>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</si>
  <si>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</si>
  <si>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</si>
  <si>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</si>
  <si>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</si>
  <si>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</si>
  <si>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</si>
  <si>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</si>
  <si>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</si>
  <si>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</si>
  <si>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</si>
  <si>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</si>
  <si>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</si>
  <si>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</si>
  <si>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</si>
  <si>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</si>
  <si>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</si>
  <si>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</si>
  <si>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</si>
  <si>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</si>
  <si>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</si>
  <si>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</si>
  <si>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</si>
  <si>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</si>
  <si>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</si>
  <si>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</si>
  <si>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</si>
  <si>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</si>
  <si>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</si>
  <si>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</si>
  <si>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</si>
  <si>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</si>
  <si>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</si>
  <si>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</si>
  <si>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</si>
  <si>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</si>
  <si>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</si>
  <si>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</si>
  <si>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</si>
  <si>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</si>
  <si>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</si>
  <si>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</si>
  <si>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</si>
  <si>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</si>
  <si>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</si>
  <si>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</si>
  <si>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</si>
  <si>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</si>
  <si>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</si>
  <si>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</si>
  <si>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</si>
  <si>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</si>
  <si>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</si>
  <si>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</si>
  <si>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</si>
  <si>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</si>
  <si>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</si>
  <si>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</si>
  <si>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</si>
  <si>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</si>
  <si>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</si>
  <si>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</si>
  <si>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</si>
  <si>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</si>
  <si>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</si>
  <si>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</si>
  <si>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</si>
  <si>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</si>
  <si>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</si>
  <si>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</si>
  <si>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</si>
  <si>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</si>
  <si>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</si>
  <si>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</si>
  <si>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</si>
  <si>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</si>
  <si>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</si>
  <si>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</si>
  <si>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</si>
  <si>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</si>
  <si>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</si>
  <si>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</si>
  <si>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</si>
  <si>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</si>
  <si>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</si>
  <si>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</si>
  <si>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</si>
  <si>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</si>
  <si>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</si>
  <si>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</si>
  <si>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</si>
  <si>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</si>
  <si>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</si>
  <si>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</si>
  <si>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</si>
  <si>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</si>
  <si>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</si>
  <si>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</si>
  <si>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</si>
  <si>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</si>
  <si>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</si>
  <si>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</si>
  <si>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</si>
  <si>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</si>
  <si>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</si>
  <si>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</si>
  <si>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</si>
  <si>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</si>
  <si>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</si>
  <si>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</si>
  <si>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</si>
  <si>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</si>
  <si>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</si>
  <si>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</si>
  <si>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</si>
  <si>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</si>
  <si>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</si>
  <si>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</si>
  <si>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</si>
  <si>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</si>
  <si>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</si>
  <si>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</si>
  <si>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</si>
  <si>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</si>
  <si>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</si>
  <si>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</si>
  <si>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</si>
  <si>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</si>
  <si>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</si>
  <si>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</si>
  <si>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</si>
  <si>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</si>
  <si>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</si>
  <si>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</si>
  <si>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</si>
  <si>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</si>
  <si>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</si>
  <si>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</si>
  <si>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</si>
  <si>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</si>
  <si>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</si>
  <si>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</si>
  <si>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</si>
  <si>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</si>
  <si>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</si>
  <si>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</si>
  <si>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</si>
  <si>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</si>
  <si>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</si>
  <si>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</si>
  <si>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</si>
  <si>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</si>
  <si>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</si>
  <si>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</si>
  <si>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</si>
  <si>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</si>
  <si>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</si>
  <si>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</si>
  <si>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</si>
  <si>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</si>
  <si>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</si>
  <si>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</si>
  <si>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</si>
  <si>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</si>
  <si>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</si>
  <si>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</si>
  <si>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</si>
  <si>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</si>
  <si>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</si>
  <si>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</si>
  <si>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</si>
  <si>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</si>
  <si>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</si>
  <si>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</si>
  <si>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</si>
  <si>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</si>
  <si>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</si>
  <si>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</si>
  <si>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</si>
  <si>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</si>
  <si>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</si>
  <si>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</si>
  <si>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</si>
  <si>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</si>
  <si>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</si>
  <si>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</si>
  <si>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</si>
  <si>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</si>
  <si>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</si>
  <si>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</si>
  <si>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</si>
  <si>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</si>
  <si>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</si>
  <si>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</si>
  <si>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</si>
  <si>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</si>
  <si>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</si>
  <si>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</si>
  <si>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</si>
  <si>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</si>
  <si>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</si>
  <si>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</si>
  <si>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</si>
  <si>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</si>
  <si>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</si>
  <si>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</si>
  <si>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</si>
  <si>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</si>
  <si>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</si>
  <si>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</si>
  <si>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</si>
  <si>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</si>
  <si>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</si>
  <si>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</si>
  <si>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</si>
  <si>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</si>
  <si>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</si>
  <si>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</si>
  <si>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</si>
  <si>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</si>
  <si>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</si>
  <si>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</si>
  <si>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</si>
  <si>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</si>
  <si>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</si>
  <si>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</si>
  <si>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</si>
  <si>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</si>
  <si>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</si>
  <si>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</si>
  <si>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</si>
  <si>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</si>
  <si>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</si>
  <si>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</si>
  <si>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</si>
  <si>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</si>
  <si>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</si>
  <si>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</si>
  <si>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</si>
  <si>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</si>
  <si>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</si>
  <si>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</si>
  <si>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</si>
  <si>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</si>
  <si>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</si>
  <si>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</si>
  <si>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</si>
  <si>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</si>
  <si>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</si>
  <si>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</si>
  <si>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</si>
  <si>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</si>
  <si>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</si>
  <si>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</si>
  <si>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</si>
  <si>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</si>
  <si>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</si>
  <si>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</si>
  <si>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</si>
  <si>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</si>
  <si>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</si>
  <si>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</si>
  <si>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</si>
  <si>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</si>
  <si>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</si>
  <si>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</si>
  <si>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</si>
  <si>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</si>
  <si>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</si>
  <si>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</si>
  <si>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</si>
  <si>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</si>
  <si>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</si>
  <si>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</si>
  <si>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</si>
  <si>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</si>
  <si>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</si>
  <si>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</si>
  <si>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</si>
  <si>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</si>
  <si>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</si>
  <si>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</si>
  <si>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</si>
  <si>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</si>
  <si>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</si>
  <si>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</si>
  <si>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</si>
  <si>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</si>
  <si>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</si>
  <si>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</si>
  <si>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</si>
  <si>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</si>
  <si>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</si>
  <si>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</si>
  <si>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</si>
  <si>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</si>
  <si>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</si>
  <si>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</si>
  <si>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</si>
  <si>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</si>
  <si>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</si>
  <si>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</si>
  <si>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</si>
  <si>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</si>
  <si>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</si>
  <si>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</si>
  <si>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</si>
  <si>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</si>
  <si>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</si>
  <si>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</si>
  <si>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</si>
  <si>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</si>
  <si>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</si>
  <si>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</si>
  <si>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</si>
  <si>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</si>
  <si>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</si>
  <si>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</si>
  <si>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</si>
  <si>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</si>
  <si>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</si>
  <si>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</si>
  <si>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</si>
  <si>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</si>
  <si>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</si>
  <si>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</si>
  <si>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</si>
  <si>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</si>
  <si>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</si>
  <si>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</si>
  <si>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</si>
  <si>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</si>
  <si>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</si>
  <si>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</si>
  <si>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</si>
  <si>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</si>
  <si>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</si>
  <si>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</si>
  <si>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</si>
  <si>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</si>
  <si>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</si>
  <si>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</si>
  <si>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</si>
  <si>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</si>
  <si>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</si>
  <si>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</si>
  <si>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</si>
  <si>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</si>
  <si>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</si>
  <si>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</si>
  <si>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</si>
  <si>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</si>
  <si>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</si>
  <si>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</si>
  <si>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</si>
  <si>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</si>
  <si>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</si>
  <si>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</si>
  <si>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</si>
  <si>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</si>
  <si>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</si>
  <si>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</si>
  <si>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</si>
  <si>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</si>
  <si>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</si>
  <si>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</si>
  <si>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</si>
  <si>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</si>
  <si>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</si>
  <si>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</si>
  <si>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</si>
  <si>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</si>
  <si>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</si>
  <si>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</si>
  <si>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</si>
  <si>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</si>
  <si>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</si>
  <si>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</si>
  <si>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</si>
  <si>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</si>
  <si>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</si>
  <si>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</si>
  <si>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</si>
  <si>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</si>
  <si>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</si>
  <si>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</si>
  <si>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</si>
  <si>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</si>
  <si>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</si>
  <si>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</si>
  <si>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</si>
  <si>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</si>
  <si>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</si>
  <si>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</si>
  <si>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</si>
  <si>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</si>
  <si>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</si>
  <si>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</si>
  <si>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</si>
  <si>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</si>
  <si>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</si>
  <si>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</si>
  <si>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</si>
  <si>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</si>
  <si>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</si>
  <si>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</si>
  <si>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</si>
  <si>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</si>
  <si>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</si>
  <si>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</si>
  <si>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</si>
  <si>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</si>
  <si>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</si>
  <si>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</si>
  <si>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</si>
  <si>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</si>
  <si>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</si>
  <si>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</si>
  <si>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</si>
  <si>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</si>
  <si>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</si>
  <si>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</si>
  <si>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</si>
  <si>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</si>
  <si>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</si>
  <si>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</si>
  <si>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</si>
  <si>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</si>
  <si>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</si>
  <si>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</si>
  <si>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</si>
  <si>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</si>
  <si>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</si>
  <si>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</si>
  <si>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</si>
  <si>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</si>
  <si>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</si>
  <si>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</si>
  <si>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</si>
  <si>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</si>
  <si>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</si>
  <si>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</si>
  <si>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</si>
  <si>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</si>
  <si>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</si>
  <si>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</si>
  <si>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</si>
  <si>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</si>
  <si>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</si>
  <si>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</si>
  <si>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</si>
  <si>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</si>
  <si>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</si>
  <si>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</si>
  <si>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</si>
  <si>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</si>
  <si>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</si>
  <si>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</si>
  <si>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</si>
  <si>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</si>
  <si>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</si>
  <si>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</si>
  <si>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</si>
  <si>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</si>
  <si>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</si>
  <si>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</si>
  <si>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</si>
  <si>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</si>
  <si>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</si>
  <si>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</si>
  <si>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</si>
  <si>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</si>
  <si>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</si>
  <si>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</si>
  <si>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</si>
  <si>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</si>
  <si>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</si>
  <si>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</si>
  <si>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</si>
  <si>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</si>
  <si>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</si>
  <si>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</si>
  <si>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</si>
  <si>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</si>
  <si>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</si>
  <si>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</si>
  <si>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</si>
  <si>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</si>
  <si>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</si>
  <si>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</si>
  <si>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</si>
  <si>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</si>
  <si>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</si>
  <si>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</si>
  <si>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</si>
  <si>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</si>
  <si>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</si>
  <si>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</si>
  <si>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</si>
  <si>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</si>
  <si>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</si>
  <si>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</si>
  <si>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</si>
  <si>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</si>
  <si>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</si>
  <si>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</si>
  <si>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</si>
  <si>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</si>
  <si>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</si>
  <si>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</si>
  <si>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</si>
  <si>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</si>
  <si>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</si>
  <si>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</si>
  <si>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</si>
  <si>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</si>
  <si>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</si>
  <si>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</si>
  <si>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</si>
  <si>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</si>
  <si>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</si>
  <si>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</si>
  <si>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</si>
  <si>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</si>
  <si>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</si>
  <si>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</si>
  <si>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</si>
  <si>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</si>
  <si>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</si>
  <si>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</si>
  <si>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</si>
  <si>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</si>
  <si>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</si>
  <si>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</si>
  <si>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</si>
  <si>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</si>
  <si>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</si>
  <si>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</si>
  <si>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</si>
  <si>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</si>
  <si>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</si>
  <si>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</si>
  <si>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</si>
  <si>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</si>
  <si>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</si>
  <si>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</si>
  <si>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</si>
  <si>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</si>
  <si>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</si>
  <si>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</si>
  <si>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</si>
  <si>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</si>
  <si>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</si>
  <si>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</si>
  <si>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</si>
  <si>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</si>
  <si>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</si>
  <si>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</si>
  <si>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</si>
  <si>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</si>
  <si>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</si>
  <si>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</si>
  <si>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</si>
  <si>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</si>
  <si>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</si>
  <si>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</si>
  <si>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</si>
  <si>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</si>
  <si>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</si>
  <si>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</si>
  <si>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</si>
  <si>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</si>
  <si>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</si>
  <si>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</si>
  <si>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</si>
  <si>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</si>
  <si>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</si>
  <si>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</si>
  <si>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</si>
  <si>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</si>
  <si>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</si>
  <si>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</si>
  <si>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</si>
  <si>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</si>
  <si>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</si>
  <si>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</si>
  <si>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</si>
  <si>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</si>
  <si>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</si>
  <si>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</si>
  <si>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</si>
  <si>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</si>
  <si>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</si>
  <si>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</si>
  <si>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</si>
  <si>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</si>
  <si>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</si>
  <si>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</si>
  <si>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</si>
  <si>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</si>
  <si>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</si>
  <si>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</si>
  <si>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</si>
  <si>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</si>
  <si>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</si>
  <si>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</si>
  <si>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</si>
  <si>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</si>
  <si>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</si>
  <si>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</si>
  <si>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</si>
  <si>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</si>
  <si>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</si>
  <si>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</si>
  <si>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</si>
  <si>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</si>
  <si>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</si>
  <si>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</si>
  <si>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</si>
  <si>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</si>
  <si>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</si>
  <si>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</si>
  <si>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</si>
  <si>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</si>
  <si>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</si>
  <si>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</si>
  <si>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</si>
  <si>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</si>
  <si>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</si>
  <si>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</si>
  <si>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</si>
  <si>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</si>
  <si>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</si>
  <si>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</si>
  <si>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</si>
  <si>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</si>
  <si>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</si>
  <si>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</si>
  <si>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</si>
  <si>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</si>
  <si>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</si>
  <si>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</si>
  <si>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</si>
  <si>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</si>
  <si>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</si>
  <si>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</si>
  <si>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</si>
  <si>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</si>
  <si>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</si>
  <si>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</si>
  <si>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</si>
  <si>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</si>
  <si>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</si>
  <si>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</si>
  <si>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</si>
  <si>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</si>
  <si>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</si>
  <si>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</si>
  <si>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</si>
  <si>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</si>
  <si>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</si>
  <si>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</si>
  <si>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</si>
  <si>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</si>
  <si>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</si>
  <si>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</si>
  <si>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</si>
  <si>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</si>
  <si>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</si>
  <si>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</si>
  <si>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</si>
  <si>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</si>
  <si>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</si>
  <si>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</si>
  <si>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</si>
  <si>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</si>
  <si>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</si>
  <si>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</si>
  <si>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</si>
  <si>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</si>
  <si>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</si>
  <si>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</si>
  <si>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</si>
  <si>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</si>
  <si>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</si>
  <si>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</si>
  <si>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</si>
  <si>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</si>
  <si>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</si>
  <si>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</si>
  <si>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</si>
  <si>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</si>
  <si>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</si>
  <si>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</si>
  <si>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</si>
  <si>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</si>
  <si>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</si>
  <si>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</si>
  <si>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</si>
  <si>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</si>
  <si>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</si>
  <si>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</si>
  <si>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</si>
  <si>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</si>
  <si>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</si>
  <si>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</si>
  <si>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</si>
  <si>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</si>
  <si>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</si>
  <si>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</si>
  <si>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</si>
  <si>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</si>
  <si>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</si>
  <si>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</si>
  <si>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</si>
  <si>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</si>
  <si>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</si>
  <si>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</si>
  <si>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</si>
  <si>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</si>
  <si>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</si>
  <si>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</si>
  <si>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</si>
  <si>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</si>
  <si>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</si>
  <si>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</si>
  <si>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</si>
  <si>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</si>
  <si>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</si>
  <si>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</si>
  <si>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</si>
  <si>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</si>
  <si>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</si>
  <si>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</si>
  <si>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</si>
  <si>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</si>
  <si>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</si>
  <si>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</si>
  <si>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</si>
  <si>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</si>
  <si>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</si>
  <si>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</si>
  <si>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</si>
  <si>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</si>
  <si>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</si>
  <si>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</si>
  <si>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</si>
  <si>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</si>
  <si>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</si>
  <si>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</si>
  <si>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</si>
  <si>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</si>
  <si>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</si>
  <si>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</si>
  <si>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</si>
  <si>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</si>
  <si>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</si>
  <si>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</si>
  <si>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</si>
  <si>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</si>
  <si>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</si>
  <si>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</si>
  <si>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</si>
  <si>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</si>
  <si>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</si>
  <si>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</si>
  <si>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</si>
  <si>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</si>
  <si>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</si>
  <si>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</si>
  <si>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</si>
  <si>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</si>
  <si>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</si>
  <si>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</si>
  <si>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</si>
  <si>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</si>
  <si>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</si>
  <si>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</si>
  <si>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</si>
  <si>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</si>
  <si>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</si>
  <si>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</si>
  <si>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</si>
  <si>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</si>
  <si>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</si>
  <si>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</si>
  <si>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</si>
  <si>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</si>
  <si>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</si>
  <si>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</si>
  <si>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</si>
  <si>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</si>
  <si>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</si>
  <si>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</si>
  <si>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</si>
  <si>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</si>
  <si>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</si>
  <si>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</si>
  <si>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</si>
  <si>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</si>
  <si>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</si>
  <si>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</si>
  <si>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</si>
  <si>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</si>
  <si>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</si>
  <si>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</si>
  <si>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</si>
  <si>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</si>
  <si>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</si>
  <si>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</si>
  <si>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</si>
  <si>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</si>
  <si>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</si>
  <si>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</si>
  <si>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</si>
  <si>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</si>
  <si>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</si>
  <si>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</si>
  <si>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</si>
  <si>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</si>
  <si>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</si>
  <si>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</si>
  <si>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</si>
  <si>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</si>
  <si>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</si>
  <si>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</si>
  <si>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</si>
  <si>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</si>
  <si>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</si>
  <si>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</si>
  <si>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</si>
  <si>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</si>
  <si>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</si>
  <si>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</si>
  <si>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</si>
  <si>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</si>
  <si>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</si>
  <si>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</si>
  <si>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</si>
  <si>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</si>
  <si>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</si>
  <si>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</si>
  <si>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</si>
  <si>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</si>
  <si>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</si>
  <si>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</si>
  <si>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</si>
  <si>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</si>
  <si>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</si>
  <si>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</si>
  <si>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</si>
  <si>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</si>
  <si>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</si>
  <si>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</si>
  <si>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</si>
  <si>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</si>
  <si>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</si>
  <si>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</si>
  <si>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</si>
  <si>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</si>
  <si>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</si>
  <si>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</si>
  <si>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</si>
  <si>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</si>
  <si>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</si>
  <si>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</si>
  <si>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</si>
  <si>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</si>
  <si>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</si>
  <si>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</si>
  <si>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</si>
  <si>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</si>
  <si>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</si>
  <si>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</si>
  <si>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</si>
  <si>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</si>
  <si>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</si>
  <si>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</si>
  <si>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</si>
  <si>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</si>
  <si>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</si>
  <si>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</si>
  <si>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</si>
  <si>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</si>
  <si>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</si>
  <si>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</si>
  <si>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</si>
  <si>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</si>
  <si>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</si>
  <si>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</si>
  <si>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</si>
  <si>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</si>
  <si>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</si>
  <si>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</si>
  <si>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</si>
  <si>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</si>
  <si>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</si>
  <si>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</si>
  <si>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</si>
  <si>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</si>
  <si>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</si>
  <si>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</si>
  <si>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</si>
  <si>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</si>
  <si>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</si>
  <si>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</si>
  <si>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</si>
  <si>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</si>
  <si>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</si>
  <si>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</si>
  <si>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</si>
  <si>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</si>
  <si>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</si>
  <si>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</si>
  <si>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</si>
  <si>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</si>
  <si>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</si>
  <si>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</si>
  <si>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</si>
  <si>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</si>
  <si>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</si>
  <si>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</si>
  <si>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</si>
  <si>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</si>
  <si>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</si>
  <si>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</si>
  <si>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</si>
  <si>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</si>
  <si>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</si>
  <si>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</si>
  <si>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</si>
  <si>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</si>
  <si>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</si>
  <si>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</si>
  <si>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</si>
  <si>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</si>
  <si>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</si>
  <si>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</si>
  <si>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</si>
  <si>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</si>
  <si>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</si>
  <si>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</si>
  <si>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</si>
  <si>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</si>
  <si>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</si>
  <si>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</si>
  <si>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</si>
  <si>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</si>
  <si>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</si>
  <si>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</si>
  <si>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</si>
  <si>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</si>
  <si>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</si>
  <si>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</si>
  <si>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</si>
  <si>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</si>
  <si>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</si>
  <si>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</si>
  <si>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</si>
  <si>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</si>
  <si>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</si>
  <si>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</si>
  <si>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</si>
  <si>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</si>
  <si>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</si>
  <si>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</si>
  <si>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</si>
  <si>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</si>
  <si>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</si>
  <si>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</si>
  <si>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</si>
  <si>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</si>
  <si>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</si>
  <si>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</si>
  <si>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</si>
  <si>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</si>
  <si>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</si>
  <si>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</si>
  <si>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</si>
  <si>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</si>
  <si>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</si>
  <si>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</si>
  <si>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</si>
  <si>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</si>
  <si>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</si>
  <si>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</si>
  <si>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</si>
  <si>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</si>
  <si>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</si>
  <si>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</si>
  <si>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</si>
  <si>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</si>
  <si>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</si>
  <si>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</si>
  <si>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</si>
  <si>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</si>
  <si>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</si>
  <si>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</si>
  <si>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</si>
  <si>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</si>
  <si>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</si>
  <si>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</si>
  <si>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</si>
  <si>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</si>
  <si>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</si>
  <si>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</si>
  <si>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</si>
  <si>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</si>
  <si>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</si>
  <si>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</si>
  <si>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</si>
  <si>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</si>
  <si>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</si>
  <si>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</si>
  <si>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</si>
  <si>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</si>
  <si>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</si>
  <si>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</si>
  <si>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</si>
  <si>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</si>
  <si>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</si>
  <si>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</si>
  <si>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</si>
  <si>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</si>
  <si>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</si>
  <si>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</si>
  <si>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</si>
  <si>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</si>
  <si>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</si>
  <si>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</si>
  <si>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</si>
  <si>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</si>
  <si>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</si>
  <si>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</si>
  <si>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</si>
  <si>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</si>
  <si>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</si>
  <si>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</si>
  <si>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</si>
  <si>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</si>
  <si>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</si>
  <si>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</si>
  <si>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</si>
  <si>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</si>
  <si>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</si>
  <si>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</si>
  <si>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</si>
  <si>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</si>
  <si>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</si>
  <si>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</si>
  <si>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</si>
  <si>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</si>
  <si>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</si>
  <si>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</si>
  <si>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</si>
  <si>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</si>
  <si>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</si>
  <si>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</si>
  <si>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</si>
  <si>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</si>
  <si>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</si>
  <si>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</si>
  <si>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</si>
  <si>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</si>
  <si>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</si>
  <si>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</si>
  <si>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</si>
  <si>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</si>
  <si>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</si>
  <si>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</si>
  <si>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</si>
  <si>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</si>
  <si>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</si>
  <si>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</si>
  <si>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</si>
  <si>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</si>
  <si>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</si>
  <si>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</si>
  <si>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</si>
  <si>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</si>
  <si>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</si>
  <si>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</si>
  <si>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</si>
  <si>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</si>
  <si>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</si>
  <si>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</si>
  <si>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</si>
  <si>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</si>
  <si>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</si>
  <si>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</si>
  <si>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</si>
  <si>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</si>
  <si>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</si>
  <si>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</si>
  <si>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</si>
  <si>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</si>
  <si>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</si>
  <si>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</si>
  <si>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</si>
  <si>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</si>
  <si>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</si>
  <si>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</si>
  <si>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</si>
  <si>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</si>
  <si>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</si>
  <si>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</si>
  <si>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</si>
  <si>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</si>
  <si>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</si>
  <si>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</si>
  <si>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</si>
  <si>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</si>
  <si>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</si>
  <si>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</si>
  <si>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</si>
  <si>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</si>
  <si>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</si>
  <si>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</si>
  <si>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</si>
  <si>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</si>
  <si>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</si>
  <si>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</si>
  <si>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</si>
  <si>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</si>
  <si>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</si>
  <si>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</si>
  <si>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</si>
  <si>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</si>
  <si>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</si>
  <si>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</si>
  <si>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</si>
  <si>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</si>
  <si>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</si>
  <si>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</si>
  <si>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</si>
  <si>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</si>
  <si>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</si>
  <si>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</si>
  <si>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</si>
  <si>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</si>
  <si>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</si>
  <si>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</si>
  <si>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</si>
  <si>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</si>
  <si>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</si>
  <si>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</si>
  <si>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</si>
  <si>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</si>
  <si>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</si>
  <si>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</si>
  <si>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</si>
  <si>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</si>
  <si>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</si>
  <si>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</si>
  <si>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</si>
  <si>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</si>
  <si>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</si>
  <si>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</si>
  <si>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</si>
  <si>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</si>
  <si>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</si>
  <si>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</si>
  <si>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</si>
  <si>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</si>
  <si>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</si>
  <si>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</si>
  <si>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</si>
  <si>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</si>
  <si>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</si>
  <si>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</si>
  <si>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</si>
  <si>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</si>
  <si>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</si>
  <si>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</si>
  <si>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</si>
  <si>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</si>
  <si>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</si>
  <si>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</si>
  <si>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</si>
  <si>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</si>
  <si>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</si>
  <si>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</si>
  <si>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</si>
  <si>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</si>
  <si>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</si>
  <si>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</si>
  <si>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</si>
  <si>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</si>
  <si>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</si>
  <si>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</si>
  <si>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</si>
  <si>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</si>
  <si>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</si>
  <si>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</si>
  <si>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</si>
  <si>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</si>
  <si>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</si>
  <si>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</si>
  <si>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</si>
  <si>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</si>
  <si>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</si>
  <si>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</si>
  <si>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</si>
  <si>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</si>
  <si>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</si>
  <si>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</si>
  <si>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</si>
  <si>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</si>
  <si>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</si>
  <si>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</si>
  <si>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</si>
  <si>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</si>
  <si>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</si>
  <si>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</si>
  <si>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</si>
  <si>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</si>
  <si>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</si>
  <si>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</si>
  <si>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</si>
  <si>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</si>
  <si>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</si>
  <si>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</si>
  <si>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</si>
  <si>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</si>
  <si>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</si>
  <si>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</si>
  <si>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</si>
  <si>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</si>
  <si>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</si>
  <si>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</si>
  <si>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</si>
  <si>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</si>
  <si>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</si>
  <si>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</si>
  <si>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</si>
  <si>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</si>
  <si>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</si>
  <si>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</si>
  <si>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</si>
  <si>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</si>
  <si>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</si>
  <si>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</si>
  <si>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</si>
  <si>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</si>
  <si>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</si>
  <si>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</si>
  <si>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</si>
  <si>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</si>
  <si>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</si>
  <si>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</si>
  <si>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</si>
  <si>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</si>
  <si>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</si>
  <si>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</si>
  <si>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</si>
  <si>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</si>
  <si>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</si>
  <si>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</si>
  <si>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</si>
  <si>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</si>
  <si>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</si>
  <si>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</si>
  <si>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</si>
  <si>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</si>
  <si>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</si>
  <si>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</si>
  <si>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</si>
  <si>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</si>
  <si>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</si>
  <si>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</si>
  <si>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</si>
  <si>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</si>
  <si>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</si>
  <si>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</si>
  <si>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</si>
  <si>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</si>
  <si>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</si>
  <si>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</si>
  <si>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</si>
  <si>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</si>
  <si>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</si>
  <si>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</si>
  <si>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</si>
  <si>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</si>
  <si>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</si>
  <si>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</si>
  <si>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</si>
  <si>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</si>
  <si>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</si>
  <si>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</si>
  <si>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</si>
  <si>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</si>
  <si>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</si>
  <si>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</si>
  <si>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</si>
  <si>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</si>
  <si>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</si>
  <si>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</si>
  <si>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</si>
  <si>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</si>
  <si>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</si>
  <si>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</si>
  <si>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</si>
  <si>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</si>
  <si>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</si>
  <si>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</si>
  <si>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</si>
  <si>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</si>
  <si>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</si>
  <si>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</si>
  <si>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</si>
  <si>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</si>
  <si>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</si>
  <si>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</si>
  <si>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</si>
  <si>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</si>
  <si>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</si>
  <si>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</si>
  <si>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</si>
  <si>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</si>
  <si>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</si>
  <si>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</si>
  <si>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</si>
  <si>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</si>
  <si>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</si>
  <si>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</si>
  <si>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</si>
  <si>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</si>
  <si>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</si>
  <si>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</si>
  <si>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</si>
  <si>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</si>
  <si>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</si>
  <si>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</si>
  <si>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</si>
  <si>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</si>
  <si>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</si>
  <si>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</si>
  <si>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</si>
  <si>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</si>
  <si>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</si>
  <si>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</si>
  <si>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</si>
  <si>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</si>
  <si>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</si>
  <si>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</si>
  <si>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</si>
  <si>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</si>
  <si>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</si>
  <si>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</si>
  <si>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</si>
  <si>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</si>
  <si>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</si>
  <si>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</si>
  <si>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</si>
  <si>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</si>
  <si>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</si>
  <si>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</si>
  <si>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</si>
  <si>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</si>
  <si>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</si>
  <si>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</si>
  <si>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</si>
  <si>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</si>
  <si>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</si>
  <si>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</si>
  <si>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</si>
  <si>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</si>
  <si>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</si>
  <si>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</si>
  <si>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</si>
  <si>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</si>
  <si>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</si>
  <si>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</si>
  <si>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</si>
  <si>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</si>
  <si>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</si>
  <si>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</si>
  <si>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</si>
  <si>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</si>
  <si>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</si>
  <si>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</si>
  <si>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</si>
  <si>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</si>
  <si>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</si>
  <si>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</si>
  <si>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</si>
  <si>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</si>
  <si>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</si>
  <si>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</si>
  <si>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</si>
  <si>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</si>
  <si>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</si>
  <si>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</si>
  <si>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</si>
  <si>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</si>
  <si>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</si>
  <si>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</si>
  <si>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</si>
  <si>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</si>
  <si>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</si>
  <si>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</si>
  <si>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</si>
  <si>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</si>
  <si>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</si>
  <si>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</si>
  <si>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</si>
  <si>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</si>
  <si>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</si>
  <si>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</si>
  <si>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</si>
  <si>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</si>
  <si>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</si>
  <si>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</si>
  <si>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</si>
  <si>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</si>
  <si>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</si>
  <si>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</si>
  <si>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</si>
  <si>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</si>
  <si>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</si>
  <si>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</si>
  <si>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</si>
  <si>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</si>
  <si>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</si>
  <si>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</si>
  <si>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</si>
  <si>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</si>
  <si>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</si>
  <si>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</si>
  <si>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</si>
  <si>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</si>
  <si>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</si>
  <si>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</si>
  <si>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</si>
  <si>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</si>
  <si>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</si>
  <si>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</si>
  <si>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</si>
  <si>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</si>
  <si>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</si>
  <si>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</si>
  <si>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</si>
  <si>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</si>
  <si>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</si>
  <si>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</si>
  <si>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</si>
  <si>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</si>
  <si>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</si>
  <si>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</si>
  <si>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</si>
  <si>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</si>
  <si>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</si>
  <si>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</si>
  <si>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</si>
  <si>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</si>
  <si>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</si>
  <si>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</si>
  <si>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</si>
  <si>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</si>
  <si>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</si>
  <si>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</si>
  <si>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</si>
  <si>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</si>
  <si>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</si>
  <si>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</si>
  <si>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</si>
  <si>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</si>
  <si>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</si>
  <si>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</si>
  <si>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</si>
  <si>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</si>
  <si>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</si>
  <si>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</si>
  <si>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</si>
  <si>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</si>
  <si>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</si>
  <si>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</si>
  <si>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</si>
  <si>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</si>
  <si>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</si>
  <si>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</si>
  <si>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</si>
  <si>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</si>
  <si>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</si>
  <si>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</si>
  <si>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</si>
  <si>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</si>
  <si>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</si>
  <si>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</si>
  <si>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</si>
  <si>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</si>
  <si>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</si>
  <si>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</si>
  <si>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</si>
  <si>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</si>
  <si>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</si>
  <si>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</si>
  <si>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</si>
  <si>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</si>
  <si>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</si>
  <si>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</si>
  <si>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</si>
  <si>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</si>
  <si>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</si>
  <si>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</si>
  <si>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</si>
  <si>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</si>
  <si>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</si>
  <si>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</si>
  <si>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</si>
  <si>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</si>
  <si>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</si>
  <si>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</si>
  <si>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</si>
  <si>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</si>
  <si>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</si>
  <si>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</si>
  <si>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</si>
  <si>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</si>
  <si>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</si>
  <si>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</si>
  <si>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</si>
  <si>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</si>
  <si>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</si>
  <si>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</si>
  <si>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</si>
  <si>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</si>
  <si>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</si>
  <si>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</si>
  <si>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</si>
  <si>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</si>
  <si>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</si>
  <si>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</si>
  <si>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</si>
  <si>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</si>
  <si>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</si>
  <si>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</si>
  <si>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</si>
  <si>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</si>
  <si>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</si>
  <si>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</si>
  <si>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</si>
  <si>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</si>
  <si>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</si>
  <si>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</si>
  <si>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</si>
  <si>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</si>
  <si>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</si>
  <si>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</si>
  <si>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</si>
  <si>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</si>
  <si>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</si>
  <si>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</si>
  <si>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</si>
  <si>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</si>
  <si>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</si>
  <si>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</si>
  <si>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</si>
  <si>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</si>
  <si>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</si>
  <si>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</si>
  <si>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</si>
  <si>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</si>
  <si>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</si>
  <si>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</si>
  <si>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</si>
  <si>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</si>
  <si>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</si>
  <si>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</si>
  <si>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</si>
  <si>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</si>
  <si>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</si>
  <si>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</si>
  <si>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</si>
  <si>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</si>
  <si>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</si>
  <si>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</si>
  <si>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</si>
  <si>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</si>
  <si>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</si>
  <si>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</si>
  <si>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</si>
  <si>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</si>
  <si>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</si>
  <si>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</si>
  <si>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</si>
  <si>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</si>
  <si>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</si>
  <si>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</si>
  <si>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</si>
  <si>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</si>
  <si>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</si>
  <si>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</si>
  <si>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</si>
  <si>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</si>
  <si>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</si>
  <si>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</si>
  <si>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</si>
  <si>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</si>
  <si>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</si>
  <si>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</si>
  <si>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</si>
  <si>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</si>
  <si>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</si>
  <si>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</si>
  <si>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</si>
  <si>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</si>
  <si>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</si>
  <si>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</si>
  <si>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</si>
  <si>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</si>
  <si>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</si>
  <si>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</si>
  <si>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</si>
  <si>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</si>
  <si>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</si>
  <si>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</si>
  <si>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</si>
  <si>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</si>
  <si>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</si>
  <si>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</si>
  <si>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</si>
  <si>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</si>
  <si>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</si>
  <si>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</si>
  <si>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</si>
  <si>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</si>
  <si>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</si>
  <si>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</si>
  <si>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</si>
  <si>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</si>
  <si>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</si>
  <si>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</si>
  <si>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</si>
  <si>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</si>
  <si>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</si>
  <si>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</si>
  <si>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</si>
  <si>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</si>
  <si>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</si>
  <si>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</si>
  <si>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</si>
  <si>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</si>
  <si>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</si>
  <si>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</si>
  <si>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</si>
  <si>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</si>
  <si>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</si>
  <si>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</si>
  <si>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</si>
  <si>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</si>
  <si>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</si>
  <si>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</si>
  <si>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</si>
  <si>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</si>
  <si>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</si>
  <si>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</si>
  <si>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</si>
  <si>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</si>
  <si>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</si>
  <si>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</si>
  <si>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</si>
  <si>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</si>
  <si>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</si>
  <si>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</si>
  <si>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</si>
  <si>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</si>
  <si>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</si>
  <si>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</si>
  <si>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</si>
  <si>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</si>
  <si>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</si>
  <si>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</si>
  <si>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</si>
  <si>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</si>
  <si>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</si>
  <si>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</si>
  <si>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</si>
  <si>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</si>
  <si>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</si>
  <si>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</si>
  <si>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</si>
  <si>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</si>
  <si>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</si>
  <si>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</si>
  <si>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</si>
  <si>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</si>
  <si>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</si>
  <si>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</si>
  <si>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</si>
  <si>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</si>
  <si>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</si>
  <si>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</si>
  <si>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</si>
  <si>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</si>
  <si>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</si>
  <si>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</si>
  <si>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</si>
  <si>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</si>
  <si>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</si>
  <si>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</si>
  <si>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</si>
  <si>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</si>
  <si>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</si>
  <si>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</si>
  <si>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</si>
  <si>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</si>
  <si>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</si>
  <si>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</si>
  <si>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</si>
  <si>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</si>
  <si>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</si>
  <si>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</si>
  <si>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</si>
  <si>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</si>
  <si>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</si>
  <si>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</si>
  <si>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</si>
  <si>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</si>
  <si>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</si>
  <si>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</si>
  <si>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</si>
  <si>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</si>
  <si>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</si>
  <si>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</si>
  <si>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</si>
  <si>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</si>
  <si>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</si>
  <si>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</si>
  <si>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</si>
  <si>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</si>
  <si>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</si>
  <si>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</si>
  <si>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</si>
  <si>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</si>
  <si>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</si>
  <si>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</si>
  <si>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</si>
  <si>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</si>
  <si>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</si>
  <si>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</si>
  <si>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</si>
  <si>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</si>
  <si>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</si>
  <si>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</si>
  <si>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</si>
  <si>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</si>
  <si>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</si>
  <si>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</si>
  <si>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</si>
  <si>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</si>
  <si>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</si>
  <si>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</si>
  <si>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</si>
  <si>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</si>
  <si>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</si>
  <si>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</si>
  <si>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</si>
  <si>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</si>
  <si>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</si>
  <si>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</si>
  <si>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</si>
  <si>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</si>
  <si>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</si>
  <si>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</si>
  <si>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</si>
  <si>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</si>
  <si>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</si>
  <si>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</si>
  <si>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</si>
  <si>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</si>
  <si>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</si>
  <si>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</si>
  <si>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</si>
  <si>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</si>
  <si>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</si>
  <si>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</si>
  <si>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</si>
  <si>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</si>
  <si>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</si>
  <si>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</si>
  <si>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</si>
  <si>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</si>
  <si>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</si>
  <si>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</si>
  <si>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</si>
  <si>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</si>
  <si>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</si>
  <si>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</si>
  <si>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</si>
  <si>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</si>
  <si>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</si>
  <si>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</si>
  <si>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</si>
  <si>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</si>
  <si>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</si>
  <si>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</si>
  <si>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</si>
  <si>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</si>
  <si>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</si>
  <si>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</si>
  <si>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</si>
  <si>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</si>
  <si>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</si>
  <si>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</si>
  <si>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</si>
  <si>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</si>
  <si>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</si>
  <si>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</si>
  <si>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</si>
  <si>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</si>
  <si>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</si>
  <si>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</si>
  <si>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</si>
  <si>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</si>
  <si>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</si>
  <si>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</si>
  <si>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</si>
  <si>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</si>
  <si>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</si>
  <si>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</si>
  <si>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</si>
  <si>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</si>
  <si>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</si>
  <si>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</si>
  <si>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</si>
  <si>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</si>
  <si>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</si>
  <si>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</si>
  <si>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</si>
  <si>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</si>
  <si>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</si>
  <si>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</si>
  <si>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</si>
  <si>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</si>
  <si>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</si>
  <si>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</si>
  <si>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</si>
  <si>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</si>
  <si>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</si>
  <si>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</si>
  <si>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</si>
  <si>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</si>
  <si>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</si>
  <si>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</si>
  <si>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</si>
  <si>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</si>
  <si>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</si>
  <si>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</si>
  <si>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</si>
  <si>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</si>
  <si>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</si>
  <si>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</si>
  <si>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</si>
  <si>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</si>
  <si>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</si>
  <si>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</si>
  <si>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</si>
  <si>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</si>
  <si>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NO PCM</t>
  </si>
  <si>
    <t>Sceco failure, we are unable to connect the PG due to the noise and the objection from the neighbors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</si>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</sst>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xf numFmtId="164" fontId="26" fillId="8" borderId="8" xfId="0" applyNumberFormat="1" applyFont="1" applyFill="1" applyBorder="1" applyAlignment="1">
      <alignment horizontal="center" vertical="center"/>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303.81330532407446</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0.3586178240730078</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4.1268287037382834E-2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45966.761731250001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45966.761731250001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45966.761731250001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45966.761731250001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45966.761731250001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45966.761731250001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45966.761731250001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45966.761731250001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45966.761731250001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45966.761731250001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45966.761731250001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45966.761731250001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45966.761731250001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45966.761731250001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45966.761731250001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45966.761731250001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45966.761731250001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45966.761731250001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45966.761731250001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45966.761731250001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45966.761731250001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45966.761731250001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45966.761731250001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45966.761731250001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45966.761731250001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45966.761731250001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45966.761731250001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45966.761731250001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45966.761731250001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45966.761731250001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45966.761731250001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45966.761731250001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45966.761731250001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45966.761731250001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45966.761731250001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45966.761731250001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45966.761731250001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45966.761731250001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45966.761731250001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45966.761731250001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45966.761731250001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45966.761731250001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45966.761731250001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45966.761731250001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45966.761731250001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45966.761731250001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45966.761731250001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45966.761731250001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45966.761731250001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45966.761731250001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45966.761731250001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45966.761731250001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45966.761731250001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45966.761731250001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45966.761731250001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45966.761731250001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45966.761731250001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45966.761731250001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45966.761731250001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45966.761731250001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45966.761731250001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45966.761731250001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45966.761731250001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45966.761731250001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45966.761731250001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45966.761731250001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45966.761731250001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45966.761731250001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45966.761731250001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45966.761731250001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45966.761731250001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45966.761731250001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45966.761731250001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45966.761731250001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45966.761731250001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45966.761731250001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45966.761731250001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45966.761731250001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45966.761731250001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45966.761731250001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45966.761731250001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45966.761731250001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45966.761731250001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45966.761731250001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45966.761731250001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45966.761731250001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45966.761731250001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45966.761731250001</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45966.761731250001</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B2E8FBDA-79B1-4D0D-AACC-BDA6BB49A4DE}"/>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141.76189328703913</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8.0196479166697827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45966.761731250001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45966.761731250001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45966.761731250001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45966.761731250001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45966.761731250001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45966.761731250001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45966.761731250001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45966.761731250001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45966.761731250001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45966.761731250001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45966.761731250001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45966.761731250001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45966.761731250001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45966.761731250001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45966.761731250001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45966.761731250001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45966.761731250001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45966.761731250001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45966.761731250001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45966.761731250001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45966.761731250001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45966.761731250001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45966.761731250001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45966.761731250001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45966.761731250001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45966.761731250001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45966.761731250001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45966.761731250001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45966.761731250001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45966.761731250001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45966.761731250001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45966.761731250001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45966.761731250001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45966.761731250001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45966.761731250001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45966.761731250001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45966.761731250001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45966.761731250001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45966.761731250001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45966.761731250001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45966.761731250001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45966.761731250001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45966.761731250001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45966.761731250001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45966.761731250001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45966.761731250001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45966.761731250001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45966.761731250001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45966.761731250001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45966.761731250001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45966.761731250001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45966.761731250001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45966.761731250001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45966.761731250001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45966.761731250001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45966.761731250001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45966.761731250001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45966.761731250001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45966.761731250001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45966.761731250001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45966.761731250001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45966.761731250001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45966.761731250001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45966.761731250001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45966.761731250001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45966.761731250001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45966.761731250001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45966.761731250001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45966.761731250001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45966.761731250001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45966.761731250001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45966.761731250001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45966.761731250001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45966.761731250001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45966.761731250001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45966.761731250001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45966.761731250001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45966.761731250001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45966.761731250001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45966.761731250001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45966.761731250001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45966.761731250001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45966.761731250001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45966.761731250001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45966.761731250001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45966.761731250001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45966.761731250001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45966.761731250001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45966.761731250001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45966.761731250001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45966.761731250001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45966.761731250001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45966.761731250001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45966.761731250001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45966.761731250001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45966.761731250001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45966.761731250001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45966.761731250001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45966.761731250001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45966.761731250001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45966.761731250001</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45966.761731250001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45966.761731250001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45966.761731250001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45966.761731250001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45966.761731250001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45966.761731250001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45966.761731250001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45966.761731250001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45966.761731250001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45966.761731250001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45966.761731250001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45966.761731250001</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45966.761731250001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45966.761731250001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45966.761731250001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45966.761731250001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45966.761731250001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45966.761731250001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45966.761731250001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45966.761731250001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45966.761731250001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45966.761731250001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45966.761731250001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45966.761731250001</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45966.761731250001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45966.761731250001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45966.761731250001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45966.761731250001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45966.761731250001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45966.761731250001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45966.761731250001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45966.761731250001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45966.761731250001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45966.761731250001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45966.761731250001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45966.761731250001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45966.761731250001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45966.761731250001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45966.761731250001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45966.761731250001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45966.761731250001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45966.761731250001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45966.761731250001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45966.761731250001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45966.761731250001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45966.761731250001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45966.761731250001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45966.761731250001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45966.761731250001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45966.761731250001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45966.761731250001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45966.761731250001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45966.761731250001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45966.761731250001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45966.761731250001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45966.761731250001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45966.761731250001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45966.761731250001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45966.761731250001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45966.761731250001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45966.761731250001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45966.761731250001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45966.761731250001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45966.761731250001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45966.761731250001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45966.761731250001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45966.761731250001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45966.761731250001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45966.761731250001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45966.761731250001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45966.761731250001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45966.761731250001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45966.761731250001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45966.761731250001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45966.761731250001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45966.761731250001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45966.761731250001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45966.761731250001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45966.761731250001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45966.761731250001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45966.761731250001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45966.761731250001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45966.761731250001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45966.761731250001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45966.761731250001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45966.761731250001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45966.761731250001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45966.761731250001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45966.761731250001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45966.761731250001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45966.761731250001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45966.761731250001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45966.761731250001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45966.761731250001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45966.761731250001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45966.761731250001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45966.761731250001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45966.761731250001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45966.761731250001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45966.761731250001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45966.761731250001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45966.761731250001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45966.761731250001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45966.761731250001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45966.761731250001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45966.761731250001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45966.761731250001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45966.761731250001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45966.761731250001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45966.761731250001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45966.761731250001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45966.761731250001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45966.761731250001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45966.761731250001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45966.761731250001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45966.761731250001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45966.761731250001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45966.761731250001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45966.761731250001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45966.761731250001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45966.761731250001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45966.761731250001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45966.761731250001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45966.761731250001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45966.761731250001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45966.761731250001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45966.761731250001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45966.761731250001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45966.761731250001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45966.761731250001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45966.761731250001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45966.761731250001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45966.761731250001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45966.761731250001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45966.761731250001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45966.761731250001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45966.761731250001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45966.761731250001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45966.761731250001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45966.761731250001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45966.761731250001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45966.761731250001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45966.761731250001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45966.761731250001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45966.761731250001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45966.761731250001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45966.761731250001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45966.761731250001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45966.761731250001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45966.761731250001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45966.761731250001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45966.761731250001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45966.761731250001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45966.761731250001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45966.761731250001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45966.761731250001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45966.761731250001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45966.761731250001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45966.761731250001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45966.761731250001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45966.761731250001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45966.761731250001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45966.761731250001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45966.761731250001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45966.761731250001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45966.761731250001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45966.761731250001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45966.761731250001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45966.761731250001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45966.761731250001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45966.761731250001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45966.761731250001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45966.761731250001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45966.761731250001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45966.761731250001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45966.761731250001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45966.761731250001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45966.761731250001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45966.761731250001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45966.761731250001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45966.761731250001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45966.761731250001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45966.761731250001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45966.761731250001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45966.761731250001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45966.761731250001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45966.761731250001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45966.761731250001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45966.761731250001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45966.761731250001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45966.761731250001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45966.761731250001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45966.761731250001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45966.761731250001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45966.761731250001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45966.761731250001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45966.761731250001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45966.761731250001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45966.761731250001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45966.761731250001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45966.761731250001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45966.761731250001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45966.761731250001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45966.761731250001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45966.761731250001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45966.761731250001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45966.761731250001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45966.761731250001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45966.761731250001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45966.761731250001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45966.761731250001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45966.761731250001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45966.761731250001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45966.761731250001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45966.761731250001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45966.761731250001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45966.761731250001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45966.761731250001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45966.761731250001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45966.761731250001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45966.761731250001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45966.761731250001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45966.761731250001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45966.761731250001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45966.761731250001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45966.761731250001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45966.761731250001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45966.761731250001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45966.761731250001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45966.761731250001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45966.761731250001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45966.761731250001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45966.761731250001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45966.761731250001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45966.761731250001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45966.761731250001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45966.761731250001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45966.761731250001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45966.761731250001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45966.761731250001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45966.761731250001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45966.761731250001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45966.761731250001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45966.761731250001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45966.761731250001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45966.761731250001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45966.761731250001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45966.761731250001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45966.761731250001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45966.761731250001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45966.761731250001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45966.761731250001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45966.761731250001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45966.761731250001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45966.761731250001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45966.761731250001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45966.761731250001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45966.761731250001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45966.761731250001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45966.761731250001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45966.761731250001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45966.761731250001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45966.761731250001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45966.761731250001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45966.761731250001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45966.761731250001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45966.761731250001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45966.761731250001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45966.761731250001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45966.761731250001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45966.761731250001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45966.761731250001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45966.761731250001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45966.761731250001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45966.761731250001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45966.761731250001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45966.761731250001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45966.761731250001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45966.761731250001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45966.761731250001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45966.761731250001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45966.761731250001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45966.761731250001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45966.761731250001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45966.761731250001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45966.761731250001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45966.761731250001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45966.761731250001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45966.761731250001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45966.761731250001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45966.761731250001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45966.761731250001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45966.761731250001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45966.761731250001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45966.761731250001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45966.761731250001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45966.761731250001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45966.761731250001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45966.761731250001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45966.761731250001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45966.761731250001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45966.761731250001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45966.761731250001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45966.761731250001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45966.761731250001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45966.761731250001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45966.761731250001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45966.761731250001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45966.761731250001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45966.761731250001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45966.761731250001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45966.761731250001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45966.761731250001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45966.761731250001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45966.761731250001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45966.761731250001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45966.761731250001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45966.761731250001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45966.761731250001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45966.761731250001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45966.761731250001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45966.761731250001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45966.761731250001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45966.761731250001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45966.761731250001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45966.761731250001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45966.761731250001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45966.761731250001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45966.761731250001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45966.761731250001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45966.761731250001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45966.761731250001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45966.761731250001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45966.761731250001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45966.761731250001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45966.761731250001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45966.761731250001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45966.761731250001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45966.761731250001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45966.761731250001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45966.761731250001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45966.761731250001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45966.761731250001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45966.761731250001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45966.761731250001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45966.761731250001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45966.761731250001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45966.761731250001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45966.761731250001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45966.761731250001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45966.761731250001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45966.761731250001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45966.761731250001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45966.761731250001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45966.761731250001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45966.761731250001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45966.761731250001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45966.761731250001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45966.761731250001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45966.761731250001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45966.761731250001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45966.761731250001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45966.761731250001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45966.761731250001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45966.761731250001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45966.761731250001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45966.761731250001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45966.761731250001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45966.761731250001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45966.761731250001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45966.761731250001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45966.761731250001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45966.761731250001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45966.761731250001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45966.761731250001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45966.761731250001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45966.761731250001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45966.761731250001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45966.761731250001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45966.761731250001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45966.761731250001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45966.761731250001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45966.761731250001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45966.761731250001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45966.761731250001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45966.761731250001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45966.761731250001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45966.761731250001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45966.761731250001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45966.761731250001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45966.761731250001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45966.761731250001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45966.761731250001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45966.761731250001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45966.761731250001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45966.761731250001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45966.761731250001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45966.761731250001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45966.761731250001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45966.761731250001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45966.761731250001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45966.761731250001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45966.761731250001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45966.761731250001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45966.761731250001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45966.761731250001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45966.761731250001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45966.761731250001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45966.761731250001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45966.761731250001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45966.761731250001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45966.761731250001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45966.761731250001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45966.761731250001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45966.761731250001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45966.761731250001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45966.761731250001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45966.761731250001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45966.761731250001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45966.761731250001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45966.761731250001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45966.761731250001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45966.761731250001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45966.761731250001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45966.761731250001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45966.761731250001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45966.761731250001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45966.761731250001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45966.761731250001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45966.761731250001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45966.761731250001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45966.761731250001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45966.761731250001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45966.761731250001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45966.761731250001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45966.761731250001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45966.761731250001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45966.761731250001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45966.761731250001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45966.761731250001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45966.761731250001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45966.761731250001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45966.761731250001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45966.761731250001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45966.761731250001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45966.761731250001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45966.761731250001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45966.761731250001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45966.761731250001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45966.761731250001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45966.761731250001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45966.761731250001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45966.761731250001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45966.761731250001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45966.761731250001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45966.761731250001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45966.761731250001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45966.761731250001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45966.761731250001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45966.761731250001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45966.761731250001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45966.761731250001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45966.761731250001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45966.761731250001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45966.761731250001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45966.761731250001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45966.761731250001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45966.761731250001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45966.761731250001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45966.761731250001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45966.761731250001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45966.761731250001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45966.761731250001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45966.761731250001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45966.761731250001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45966.761731250001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45966.761731250001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45966.761731250001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45966.761731250001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45966.761731250001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45966.761731250001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45966.761731250001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45966.761731250001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45966.761731250001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45966.761731250001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45966.761731250001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45966.761731250001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45966.761731250001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45966.761731250001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45966.761731250001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45966.761731250001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45966.761731250001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45966.761731250001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45966.761731250001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45966.761731250001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45966.761731250001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45966.761731250001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45966.761731250001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45966.761731250001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45966.761731250001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45966.761731250001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45966.761731250001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45966.761731250001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45966.761731250001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45966.761731250001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45966.761731250001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45966.761731250001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45966.761731250001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45966.761731250001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45966.761731250001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45966.761731250001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45966.761731250001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45966.761731250001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45966.761731250001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45966.761731250001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45966.761731250001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45966.761731250001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45966.761731250001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45966.761731250001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45966.761731250001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45966.761731250001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45966.761731250001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45966.761731250001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45966.761731250001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45966.761731250001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45966.761731250001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45966.761731250001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45966.761731250001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45966.761731250001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45966.761731250001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45966.761731250001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45966.761731250001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45966.761731250001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45966.761731250001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45966.761731250001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45966.761731250001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45966.761731250001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45966.761731250001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45966.761731250001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45966.761731250001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45966.761731250001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45966.761731250001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45966.761731250001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45966.761731250001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45966.761731250001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45966.761731250001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45966.761731250001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45966.761731250001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45966.761731250001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45966.761731250001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45966.761731250001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45966.761731250001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45966.761731250001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45966.761731250001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45966.761731250001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45966.761731250001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45966.761731250001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45966.761731250001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45966.761731250001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45966.761731250001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45966.761731250001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45966.761731250001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45966.761731250001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45966.761731250001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45966.761731250001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45966.761731250001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45966.761731250001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45966.761731250001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45966.761731250001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45966.761731250001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45966.761731250001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45966.761731250001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45966.761731250001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45966.761731250001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45966.761731250001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45966.761731250001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45966.761731250001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45966.761731250001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45966.761731250001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45966.761731250001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45966.761731250001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45966.761731250001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45966.761731250001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45966.761731250001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45966.761731250001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45966.761731250001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45966.761731250001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45966.761731250001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45966.761731250001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45966.761731250001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45966.761731250001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45966.761731250001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45966.761731250001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45966.761731250001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45966.761731250001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45966.761731250001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45966.761731250001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45966.761731250001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45966.761731250001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45966.761731250001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45966.761731250001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45966.761731250001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45966.761731250001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45966.761731250001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45966.761731250001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45966.761731250001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45966.761731250001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45966.761731250001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45966.761731250001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45966.761731250001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45966.761731250001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45966.761731250001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45966.761731250001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45966.761731250001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45966.761731250001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45966.761731250001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45966.761731250001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45966.761731250001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45966.761731250001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45966.761731250001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45966.761731250001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45966.761731250001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45966.761731250001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45966.761731250001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45966.761731250001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45966.761731250001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45966.761731250001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45966.761731250001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45966.761731250001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45966.761731250001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45966.761731250001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45966.761731250001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45966.761731250001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45966.761731250001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45966.761731250001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45966.761731250001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45966.761731250001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45966.761731250001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45966.761731250001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45966.761731250001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45966.761731250001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45966.761731250001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45966.761731250001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45966.761731250001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45966.761731250001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45966.761731250001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45966.761731250001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45966.761731250001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45966.761731250001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45966.761731250001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45966.761731250001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45966.761731250001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45966.761731250001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45966.761731250001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45966.761731250001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45966.761731250001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45966.761731250001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45966.761731250001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45966.761731250001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45966.761731250001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45966.761731250001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45966.761731250001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45966.761731250001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45966.761731250001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45966.761731250001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45966.761731250001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45966.761731250001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45966.761731250001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45966.761731250001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45966.761731250001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45966.761731250001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45966.761731250001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45966.761731250001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45966.761731250001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45966.761731250001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45966.761731250001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45966.761731250001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45966.761731250001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45966.761731250001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45966.761731250001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45966.761731250001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45966.761731250001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45966.761731250001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45966.761731250001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45966.761731250001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45966.761731250001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45966.761731250001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45966.761731250001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45966.761731250001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45966.761731250001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45966.761731250001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45966.761731250001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45966.761731250001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45966.761731250001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45966.761731250001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45966.761731250001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45966.761731250001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45966.761731250001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45966.761731250001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45966.761731250001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45966.761731250001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45966.761731250001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45966.761731250001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45966.761731250001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45966.761731250001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45966.761731250001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45966.761731250001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45966.761731250001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45966.761731250001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45966.761731250001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45966.761731250001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45966.761731250001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45966.761731250001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45966.761731250001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45966.761731250001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45966.761731250001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45966.761731250001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45966.761731250001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45966.761731250001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45966.761731250001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45966.761731250001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45966.761731250001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45966.761731250001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45966.761731250001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45966.761731250001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45966.761731250001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45966.761731250001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45966.761731250001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45966.761731250001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45966.761731250001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45966.761731250001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45966.761731250001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45966.761731250001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45966.761731250001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45966.761731250001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45966.761731250001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45966.761731250001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45966.761731250001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45966.761731250001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45966.761731250001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45966.761731250001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45966.761731250001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45966.761731250001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45966.761731250001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45966.761731250001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45966.761731250001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45966.761731250001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45966.761731250001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45966.761731250001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45966.761731250001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45966.761731250001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45966.761731250001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45966.761731250001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45966.761731250001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45966.761731250001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45966.761731250001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45966.761731250001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45966.761731250001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45966.761731250001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45966.761731250001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45966.761731250001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45966.761731250001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45966.761731250001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45966.761731250001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45966.761731250001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45966.761731250001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45966.761731250001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45966.761731250001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45966.761731250001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45966.761731250001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45966.761731250001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45966.761731250001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45966.761731250001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45966.761731250001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45966.761731250001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45966.761731250001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45966.761731250001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45966.761731250001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45966.761731250001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45966.761731250001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45966.761731250001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45966.761731250001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45966.761731250001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45966.761731250001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45966.761731250001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45966.761731250001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45966.761731250001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45966.761731250001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45966.761731250001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45966.761731250001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45966.761731250001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45966.761731250001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45966.761731250001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45966.761731250001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45966.761731250001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45966.761731250001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45966.761731250001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45966.761731250001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45966.761731250001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45966.761731250001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45966.761731250001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45966.761731250001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45966.761731250001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45966.761731250001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45966.761731250001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45966.761731250001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45966.761731250001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45966.761731250001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45966.761731250001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45966.761731250001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45966.761731250001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45966.761731250001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45966.761731250001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45966.761731250001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45966.761731250001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45966.761731250001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45966.761731250001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45966.761731250001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45966.761731250001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45966.761731250001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45966.761731250001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45966.761731250001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45966.761731250001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45966.761731250001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45966.761731250001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45966.761731250001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45966.761731250001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45966.761731250001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45966.761731250001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45966.761731250001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45966.761731250001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45966.761731250001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45966.761731250001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45966.761731250001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45966.761731250001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45966.761731250001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45966.761731250001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45966.761731250001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45966.761731250001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45966.761731250001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45966.761731250001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45966.761731250001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45966.761731250001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45966.761731250001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45966.761731250001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45966.761731250001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45966.761731250001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45966.761731250001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45966.761731250001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45966.761731250001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45966.761731250001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45966.761731250001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45966.761731250001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45966.761731250001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45966.761731250001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45966.761731250001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45966.761731250001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45966.761731250001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45966.761731250001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45966.761731250001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45966.761731250001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45966.761731250001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45966.761731250001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45966.761731250001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45966.761731250001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45966.761731250001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45966.761731250001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45966.761731250001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45966.761731250001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45966.761731250001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45966.761731250001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45966.761731250001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45966.761731250001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45966.761731250001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45966.761731250001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45966.761731250001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45966.761731250001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45966.761731250001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45966.761731250001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45966.761731250001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45966.761731250001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45966.761731250001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45966.761731250001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45966.761731250001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45966.761731250001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45966.761731250001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45966.761731250001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45966.761731250001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45966.761731250001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45966.761731250001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45966.761731250001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45966.761731250001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45966.761731250001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45966.761731250001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45966.761731250001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45966.761731250001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45966.761731250001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45966.761731250001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45966.761731250001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45966.761731250001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45966.761731250001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45966.761731250001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45966.761731250001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45966.761731250001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45966.761731250001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45966.761731250001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45966.761731250001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45966.761731250001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45966.761731250001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45966.761731250001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45966.761731250001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45966.761731250001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45966.761731250001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45966.761731250001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45966.761731250001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45966.761731250001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45966.761731250001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45966.761731250001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45966.761731250001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45966.761731250001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45966.761731250001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45966.761731250001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45966.761731250001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45966.761731250001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45966.761731250001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45966.761731250001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45966.761731250001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45966.761731250001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45966.761731250001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45966.761731250001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45966.761731250001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45966.761731250001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45966.761731250001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45966.761731250001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45966.761731250001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45966.761731250001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45966.761731250001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45966.761731250001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45966.761731250001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45966.761731250001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45966.761731250001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45966.761731250001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45966.761731250001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45966.761731250001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45966.761731250001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45966.761731250001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45966.761731250001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45966.761731250001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45966.761731250001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45966.761731250001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45966.761731250001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45966.761731250001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45966.761731250001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45966.761731250001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45966.761731250001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45966.761731250001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45966.761731250001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45966.761731250001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45966.761731250001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45966.761731250001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45966.761731250001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45966.761731250001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45966.761731250001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45966.761731250001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45966.761731250001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45966.761731250001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45966.761731250001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45966.761731250001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45966.761731250001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45966.761731250001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45966.761731250001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45966.761731250001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45966.761731250001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45966.761731250001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45966.761731250001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45966.761731250001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45966.761731250001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45966.761731250001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45966.761731250001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45966.761731250001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45966.761731250001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45966.761731250001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45966.761731250001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45966.761731250001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45966.761731250001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45966.761731250001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45966.761731250001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45966.761731250001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45966.761731250001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45966.761731250001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45966.761731250001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45966.761731250001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45966.761731250001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45966.761731250001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45966.761731250001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45966.761731250001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45966.761731250001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45966.761731250001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45966.761731250001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45966.761731250001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45966.761731250001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45966.761731250001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45966.761731250001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45966.761731250001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45966.761731250001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45966.761731250001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45966.761731250001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45966.761731250001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45966.761731250001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45966.761731250001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45966.761731250001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45966.761731250001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45966.761731250001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45966.761731250001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45966.761731250001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45966.761731250001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45966.761731250001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45966.761731250001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45966.761731250001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45966.761731250001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45966.761731250001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45966.761731250001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45966.761731250001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45966.761731250001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45966.761731250001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45966.761731250001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45966.761731250001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45966.761731250001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45966.761731250001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45966.761731250001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45966.761731250001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45966.761731250001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45966.761731250001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45966.761731250001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45966.761731250001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45966.761731250001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45966.761731250001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45966.761731250001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45966.761731250001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45966.761731250001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45966.761731250001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45966.761731250001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45966.761731250001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45966.761731250001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45966.761731250001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45966.761731250001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45966.761731250001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45966.761731250001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45966.761731250001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45966.761731250001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45966.761731250001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45966.761731250001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45966.761731250001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45966.761731250001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45966.761731250001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45966.761731250001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45966.761731250001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45966.761731250001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45966.761731250001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45966.761731250001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45966.761731250001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45966.761731250001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45966.761731250001</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263.2810136574044</v>
      </c>
      <c r="H2" s="98">
        <v>45703.474768518521</v>
      </c>
      <c r="I2" s="98" t="str">
        <f>IFERROR(VLOOKUP(D2,DB!A:F,6,0),"")</f>
        <v>SCECO</v>
      </c>
      <c r="J2" s="98" t="str">
        <f>IFERROR(VLOOKUP(D2,DB!A:G,7,0),"")</f>
        <v>Dead</v>
      </c>
      <c r="K2" s="100" t="s">
        <v>39114</v>
      </c>
      <c r="L2" s="93" t="str">
        <f>IFERROR(VLOOKUP(D2,DB!A:I,9,0),"")</f>
        <v>Latis</v>
      </c>
    </row>
    <row r="3" spans="1:16" ht="36.75" customHeight="1">
      <c r="A3" s="179" t="s">
        <v>39115</v>
      </c>
      <c r="B3" s="179" t="str">
        <f>IFERROR(VLOOKUP(D3,DB!A:K,11,0),"")</f>
        <v>R4</v>
      </c>
      <c r="C3" s="96">
        <v>1</v>
      </c>
      <c r="D3" s="100" t="s">
        <v>31096</v>
      </c>
      <c r="E3" s="97" t="s">
        <v>39021</v>
      </c>
      <c r="F3" s="98"/>
      <c r="G3" s="178">
        <f ca="1">IFERROR(NOW()-F3,"")</f>
        <v>45966.761731250001</v>
      </c>
      <c r="H3" s="98">
        <v>45966.708483796298</v>
      </c>
      <c r="I3" s="179" t="str">
        <f>IFERROR(VLOOKUP(D3,DB!A:F,6,0),"")</f>
        <v>SCECO</v>
      </c>
      <c r="J3" s="179" t="str">
        <f>IFERROR(VLOOKUP(D3,DB!A:G,7,0),"")</f>
        <v>Dead</v>
      </c>
      <c r="K3" s="100" t="s">
        <v>39116</v>
      </c>
      <c r="L3" s="93" t="str">
        <f>IFERROR(VLOOKUP(D3,DB!A:I,9,0),"")</f>
        <v>Latis</v>
      </c>
    </row>
    <row r="4" spans="1:16" ht="15" customHeight="1">
      <c r="A4" s="118"/>
      <c r="B4" s="118" t="str">
        <f>IFERROR(VLOOKUP(D4,DB!A:K,11,0),"")</f>
        <v/>
      </c>
      <c r="C4" s="119"/>
      <c r="D4" s="93"/>
      <c r="E4" s="97"/>
      <c r="F4" s="122"/>
      <c r="G4" s="123">
        <f ca="1">IFERROR(NOW()-F4,"")</f>
        <v>45966.761731250001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121"/>
      <c r="F5" s="122"/>
      <c r="G5" s="123">
        <f ca="1">IFERROR(NOW()-F5,"")</f>
        <v>45966.761731250001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45966.761731250001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45966.761731250001</v>
      </c>
      <c r="H7" s="122"/>
      <c r="I7" s="118" t="str">
        <f>IFERROR(VLOOKUP(D7,DB!A:F,6,0),"")</f>
        <v/>
      </c>
      <c r="J7" s="118" t="str">
        <f>IFERROR(VLOOKUP(D7,DB!A:G,7,0),"")</f>
        <v/>
      </c>
      <c r="K7" s="124"/>
      <c r="L7" s="120" t="str">
        <f>IFERROR(VLOOKUP(D7,DB!A:I,9,0),"")</f>
        <v/>
      </c>
    </row>
    <row r="8" spans="1:16" ht="15" customHeight="1">
      <c r="A8" s="118"/>
      <c r="B8" s="118" t="str">
        <f>IFERROR(VLOOKUP(D8,DB!A:K,11,0),"")</f>
        <v/>
      </c>
      <c r="C8" s="93"/>
      <c r="D8" s="93"/>
      <c r="E8" s="97"/>
      <c r="F8" s="122"/>
      <c r="G8" s="123">
        <f ca="1">IFERROR(NOW()-F8,"")</f>
        <v>45966.761731250001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45966.761731250001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45966.761731250001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45966.761731250001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45966.761731250001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77"/>
      <c r="E13" s="97"/>
      <c r="F13" s="122"/>
      <c r="G13" s="123">
        <f ca="1">IFERROR(NOW()-F13,"")</f>
        <v>45966.761731250001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45966.761731250001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45966.761731250001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45966.761731250001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45966.761731250001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45966.761731250001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45966.761731250001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77"/>
      <c r="E20" s="97"/>
      <c r="F20" s="122"/>
      <c r="G20" s="123">
        <f ca="1">IFERROR(NOW()-F20,"")</f>
        <v>45966.761731250001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45966.761731250001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45966.761731250001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45966.761731250001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45966.761731250001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45966.761731250001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45966.761731250001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45966.761731250001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45966.761731250001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45966.761731250001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45966.761731250001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45966.761731250001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45966.761731250001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45966.761731250001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45966.761731250001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45966.761731250001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45966.761731250001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45966.761731250001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45966.761731250001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45966.761731250001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45966.761731250001</v>
      </c>
      <c r="H40" s="122"/>
      <c r="I40" s="118" t="str">
        <f>IFERROR(VLOOKUP(D40,DB!A:F,6,0),"")</f>
        <v/>
      </c>
      <c r="J40" s="118" t="str">
        <f>IFERROR(VLOOKUP(D40,DB!A:G,7,0),"")</f>
        <v/>
      </c>
      <c r="K40" s="124"/>
      <c r="L40" s="120" t="str">
        <f>IFERROR(VLOOKUP(D40,DB!A:I,9,0),"")</f>
        <v/>
      </c>
    </row>
    <row r="41" spans="1:12" ht="15" customHeight="1">
      <c r="A41" s="125"/>
      <c r="B41" s="125" t="str">
        <f>IFERROR(VLOOKUP(D41,DB!A:K,11,0),"")</f>
        <v/>
      </c>
      <c r="C41" s="126"/>
      <c r="D41" s="127"/>
      <c r="E41" s="128"/>
      <c r="F41" s="129"/>
      <c r="G41" s="130">
        <f ca="1">IFERROR(NOW()-F41,"")</f>
        <v>45966.761731250001</v>
      </c>
      <c r="H41" s="129"/>
      <c r="I41" s="125" t="str">
        <f>IFERROR(VLOOKUP(D41,DB!A:F,6,0),"")</f>
        <v/>
      </c>
      <c r="J41" s="125" t="str">
        <f>IFERROR(VLOOKUP(D41,DB!A:G,7,0),"")</f>
        <v/>
      </c>
      <c r="K41" s="131"/>
      <c r="L41" s="127" t="str">
        <f>IFERROR(VLOOKUP(D41,DB!A:I,9,0),"")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74.929671064812283</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40.572853935183957</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18.100620138888189</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45966.761731250001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45966.761731250001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45966.761731250001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45966.761731250001</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45966.761731250001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45966.761731250001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45966.761731250001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45966.761731250001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45966.761731250001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45966.761731250001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45966.761731250001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45966.761731250001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45966.761731250001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45966.761731250001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45966.761731250001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45966.761731250001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45966.761731250001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45966.761731250001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45966.761731250001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45966.761731250001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45966.761731250001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45966.761731250001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45966.761731250001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45966.761731250001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45966.761731250001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45966.761731250001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45966.761731250001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45966.761731250001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45966.761731250001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45966.761731250001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45966.761731250001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45966.761731250001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45966.761731250001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45966.761731250001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45966.761731250001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45966.761731250001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45966.761731250001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45966.761731250001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45966.761731250001</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45966.761731250001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45966.761731250001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45966.761731250001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45966.761731250001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45966.761731250001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45966.761731250001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45966.761731250001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45966.761731250001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45966.761731250001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45966.761731250001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45966.761731250001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45966.761731250001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45966.761731250001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45966.761731250001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45966.761731250001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45966.761731250001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45966.761731250001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45966.761731250001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45966.761731250001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45966.761731250001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45966.761731250001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45966.761731250001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45966.761731250001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45966.761731250001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45966.761731250001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45966.761731250001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45966.761731250001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45966.761731250001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45966.761731250001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45966.761731250001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45966.761731250001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45966.761731250001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45966.761731250001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45966.761731250001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45966.761731250001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45966.761731250001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45966.761731250001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45966.761731250001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45966.761731250001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45966.761731250001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45966.761731250001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45966.761731250001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45966.761731250001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45966.761731250001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45966.761731250001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45966.761731250001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45966.761731250001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45966.761731250001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45966.761731250001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45966.761731250001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45966.761731250001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45966.761731250001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45966.761731250001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45966.761731250001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45966.761731250001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45966.761731250001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45966.761731250001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45966.761731250001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45966.761731250001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45966.761731250001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45966.761731250001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45966.761731250001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45966.761731250001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45966.761731250001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45966.761731250001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45966.761731250001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45966.761731250001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45966.761731250001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45966.761731250001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45966.761731250001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45966.761731250001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45966.761731250001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45966.761731250001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45966.761731250001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45966.761731250001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45966.761731250001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45966.761731250001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45966.761731250001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45966.761731250001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45966.761731250001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45966.761731250001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45966.761731250001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45966.761731250001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45966.761731250001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45966.761731250001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45966.761731250001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45966.761731250001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45966.761731250001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45966.761731250001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45966.761731250001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45966.761731250001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45966.761731250001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45966.761731250001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45966.761731250001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45966.761731250001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45966.761731250001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45966.761731250001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45966.761731250001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45966.761731250001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45966.761731250001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45966.761731250001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45966.761731250001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45966.761731250001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45966.761731250001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45966.761731250001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45966.761731250001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45966.761731250001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45966.761731250001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45966.761731250001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45966.761731250001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45966.761731250001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45966.761731250001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45966.761731250001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45966.761731250001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45966.761731250001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45966.761731250001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45966.761731250001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45966.761731250001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45966.761731250001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45966.761731250001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45966.761731250001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45966.761731250001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45966.761731250001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45966.761731250001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45966.761731250001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45966.761731250001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45966.761731250001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45966.761731250001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45966.761731250001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45966.761731250001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45966.761731250001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45966.761731250001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45966.761731250001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45966.761731250001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45966.761731250001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45966.761731250001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45966.761731250001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45966.761731250001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45966.761731250001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45966.761731250001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45966.761731250001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45966.761731250001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45966.761731250001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45966.761731250001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45966.761731250001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45966.761731250001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45966.761731250001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45966.761731250001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45966.761731250001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45966.761731250001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45966.761731250001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45966.761731250001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45966.761731250001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45966.761731250001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45966.761731250001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45966.761731250001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45966.761731250001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45966.761731250001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45966.761731250001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45966.761731250001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45966.761731250001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45966.761731250001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45966.761731250001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45966.761731250001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45966.761731250001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45966.761731250001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45966.761731250001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45966.761731250001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45966.761731250001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45966.761731250001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45966.761731250001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45966.761731250001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45966.761731250001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45966.761731250001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45966.761731250001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45966.761731250001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45966.761731250001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45966.761731250001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45966.761731250001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45966.761731250001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45966.761731250001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45966.761731250001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45966.761731250001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45966.761731250001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45966.761731250001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45966.761731250001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45966.761731250001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45966.761731250001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45966.761731250001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45966.761731250001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45966.761731250001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45966.761731250001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45966.761731250001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45966.761731250001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45966.761731250001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45966.761731250001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45966.761731250001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45966.761731250001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45966.761731250001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45966.761731250001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45966.761731250001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45966.761731250001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45966.761731250001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45966.761731250001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45966.761731250001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45966.761731250001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45966.761731250001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45966.761731250001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45966.761731250001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45966.761731250001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45966.761731250001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45966.761731250001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45966.761731250001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45966.761731250001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45966.761731250001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45966.761731250001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45966.761731250001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45966.761731250001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45966.761731250001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45966.761731250001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45966.761731250001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45966.761731250001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45966.761731250001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45966.761731250001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45966.761731250001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45966.761731250001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45966.761731250001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45966.761731250001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45966.761731250001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45966.761731250001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45966.761731250001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45966.761731250001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45966.761731250001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45966.761731250001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45966.761731250001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45966.761731250001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45966.761731250001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45966.761731250001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45966.761731250001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45966.761731250001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45966.761731250001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45966.761731250001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45966.761731250001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45966.761731250001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45966.761731250001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45966.761731250001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45966.761731250001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45966.761731250001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45966.761731250001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45966.761731250001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45966.761731250001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45966.761731250001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45966.761731250001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45966.761731250001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45966.761731250001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45966.761731250001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45966.761731250001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45966.761731250001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45966.761731250001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45966.761731250001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45966.761731250001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45966.761731250001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45966.761731250001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45966.761731250001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45966.761731250001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45966.761731250001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45966.761731250001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45966.761731250001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45966.761731250001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45966.761731250001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45966.761731250001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45966.761731250001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45966.761731250001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45966.761731250001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45966.761731250001</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45966.761731250001</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45966.761731250001</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45966.761731250001</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45966.761731250001</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45966.761731250001</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45966.761731250001</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45966.761731250001</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45966.761731250001</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45966.761731250001</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45966.761731250001</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45966.761731250001</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45966.761731250001</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45966.761731250001</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45966.761731250001</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45966.761731250001</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45966.761731250001</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45966.761731250001</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45966.761731250001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45966.761731250001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45966.761731250001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45966.761731250001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45966.761731250001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45966.761731250001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45966.761731250001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45966.761731250001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45966.761731250001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45966.761731250001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45966.761731250001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45966.761731250001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45966.761731250001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45966.761731250001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45966.761731250001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45966.761731250001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45966.761731250001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45966.761731250001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45966.761731250001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45966.761731250001</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2025-11-05T15:17:00Z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