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77" documentId="13_ncr:1_{F6CB121F-512D-4AA6-A0C1-0FB36C537598}" xr6:coauthVersionLast="47" xr6:coauthVersionMax="47" xr10:uidLastSave="{19BE3070-E3DA-4BC5-9487-ECAC7D2AA880}"/>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<sst xmlns="http://schemas.openxmlformats.org/spreadsheetml/2006/main" count="180270" uniqueCount="39120">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</sst>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302.9616228009254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45965.910048495367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45965.910048495367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45965.910048495367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45965.910048495367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45965.910048495367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45965.910048495367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45965.910048495367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45965.910048495367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45965.910048495367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45965.910048495367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45965.910048495367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45965.910048495367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45965.910048495367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45965.910048495367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45965.910048495367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45965.910048495367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45965.910048495367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45965.910048495367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45965.910048495367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45965.910048495367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45965.910048495367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45965.910048495367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45965.910048495367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45965.910048495367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45965.910048495367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45965.910048495367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45965.910048495367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45965.910048495367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45965.910048495367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45965.910048495367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45965.910048495367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45965.910048495367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45965.910048495367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45965.910048495367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45965.910048495367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45965.910048495367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45965.910048495367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45965.910048495367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45965.910048495367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45965.910048495367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45965.910048495367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45965.910048495367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45965.910048495367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45965.910048495367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45965.910048495367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45965.910048495367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45965.910048495367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45965.910048495367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45965.910048495367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45965.910048495367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45965.910048495367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45965.910048495367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45965.910048495367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45965.910048495367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45965.910048495367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45965.910048495367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45965.910048495367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45965.910048495367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45965.910048495367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45965.910048495367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45965.910048495367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45965.910048495367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45965.910048495367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45965.910048495367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45965.910048495367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45965.910048495367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45965.910048495367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45965.910048495367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45965.910048495367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45965.910048495367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45965.910048495367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45965.910048495367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45965.910048495367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45965.910048495367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45965.910048495367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45965.910048495367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45965.910048495367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45965.910048495367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45965.910048495367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45965.910048495367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45965.910048495367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45965.910048495367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45965.910048495367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45965.910048495367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45965.910048495367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45965.910048495367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45965.910048495367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45965.910048495367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45965.910048495367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45965.910048495367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45965.910048495367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45965.910048495367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45965.910048495367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45965.910048495367</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45965.910048495367</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0DBD9524-9B6F-47CB-A28F-D98C4BD115E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selection activeCell="E9" sqref="E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140.91021076389006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7.1679651620361255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6.2999884255987126E-2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45965.910048495367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45965.910048495367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45965.910048495367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45965.910048495367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45965.910048495367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45965.910048495367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45965.910048495367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45965.910048495367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45965.910048495367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45965.910048495367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45965.910048495367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45965.910048495367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45965.910048495367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45965.910048495367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45965.910048495367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45965.910048495367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45965.910048495367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45965.910048495367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45965.910048495367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45965.910048495367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45965.910048495367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45965.910048495367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45965.910048495367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45965.910048495367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45965.910048495367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45965.910048495367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45965.910048495367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45965.910048495367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45965.910048495367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45965.910048495367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45965.910048495367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45965.910048495367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45965.910048495367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45965.910048495367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45965.910048495367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45965.910048495367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45965.910048495367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45965.910048495367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45965.910048495367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45965.910048495367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45965.910048495367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45965.910048495367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45965.910048495367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45965.910048495367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45965.910048495367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45965.910048495367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45965.910048495367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45965.910048495367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45965.910048495367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45965.910048495367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45965.910048495367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45965.910048495367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45965.910048495367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45965.910048495367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45965.910048495367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45965.910048495367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45965.910048495367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45965.910048495367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45965.910048495367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45965.910048495367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45965.910048495367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45965.910048495367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45965.910048495367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45965.910048495367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45965.910048495367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45965.910048495367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45965.910048495367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45965.910048495367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45965.910048495367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45965.910048495367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45965.910048495367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45965.910048495367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45965.910048495367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45965.910048495367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45965.910048495367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45965.910048495367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45965.910048495367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45965.910048495367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45965.910048495367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45965.910048495367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45965.910048495367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45965.910048495367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45965.910048495367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45965.910048495367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45965.910048495367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45965.910048495367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45965.910048495367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45965.910048495367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45965.910048495367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45965.910048495367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45965.910048495367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45965.910048495367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45965.910048495367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45965.910048495367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45965.910048495367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45965.910048495367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45965.910048495367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45965.910048495367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45965.910048495367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45965.910048495367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45965.910048495367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45965.910048495367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45965.910048495367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45965.910048495367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45965.910048495367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45965.910048495367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45965.910048495367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45965.910048495367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45965.910048726852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45965.910048726852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45965.910048726852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45965.910048726852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45965.910048726852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45965.910048726852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45965.910048726852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45965.910048726852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45965.910048726852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45965.910048726852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45965.910048726852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45965.910048726852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45965.910048726852</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45965.910048726852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45965.910048726852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45965.910048726852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45965.910048726852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45965.910048726852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45965.910048726852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45965.910048726852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45965.910048726852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45965.910048726852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45965.910048726852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45965.910048726852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45965.910048726852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45965.910048726852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45965.910048726852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45965.910048726852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45965.910048726852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45965.910048726852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45965.910048726852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45965.910048726852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45965.910048726852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45965.910048726852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45965.910048726852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45965.910048726852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45965.910048726852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45965.910048726852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45965.910048726852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45965.910048726852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45965.910048726852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45965.910048726852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45965.910048726852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45965.910048726852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45965.910048726852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45965.910048726852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45965.910048726852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45965.910048726852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45965.910048726852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45965.910048726852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45965.910048726852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45965.910048726852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45965.910048726852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45965.910048726852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45965.910048726852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45965.910048726852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45965.910048726852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45965.910048726852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45965.910048726852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45965.910048726852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45965.910048726852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45965.910048726852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45965.910048726852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45965.910048726852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45965.910048726852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45965.910048726852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45965.910048726852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45965.910048726852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45965.910048726852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45965.910048726852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45965.910048726852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45965.910048726852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45965.910048726852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45965.910048726852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45965.910048726852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45965.910048726852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45965.910048726852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45965.910048726852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45965.910048726852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45965.910048726852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45965.910048726852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45965.910048726852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45965.910048726852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45965.910048726852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45965.910048726852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45965.910048726852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45965.910048726852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45965.910048726852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45965.910048726852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45965.910048726852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45965.910048726852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45965.910048726852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45965.910048726852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45965.910048726852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45965.910048726852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45965.910048726852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45965.910048726852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45965.910048726852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45965.910048726852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45965.910048726852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45965.910048726852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45965.910048726852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45965.910048726852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45965.910048726852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45965.910048726852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45965.910048726852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45965.910048726852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45965.910048726852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45965.910048726852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45965.910048726852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45965.910048726852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45965.910048726852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45965.910048726852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45965.910048726852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45965.910048726852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45965.910048726852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45965.910048726852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45965.910048726852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45965.910048726852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45965.910048726852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45965.910048726852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45965.910048726852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45965.910048726852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45965.910048726852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45965.910048726852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45965.910048726852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45965.910048726852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45965.910048726852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45965.910048726852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45965.910048726852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45965.910048726852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45965.910048726852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45965.910048726852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45965.910048726852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45965.910048726852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45965.910048726852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45965.910048726852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45965.910048726852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45965.910048726852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45965.910048726852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45965.910048726852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45965.910048726852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45965.910048726852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45965.910048726852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45965.910048726852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45965.910048726852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45965.910048726852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45965.910048726852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45965.910048726852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45965.910048726852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45965.910048726852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45965.910048726852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45965.910048726852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45965.910048726852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45965.910048726852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45965.910048726852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45965.910048726852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45965.910048726852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45965.910048726852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45965.910048726852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45965.910048726852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45965.910048726852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45965.910048726852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45965.910048726852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45965.910048726852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45965.910048726852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45965.910048726852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45965.910048726852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45965.910048726852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45965.910048726852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45965.910048726852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45965.910048726852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45965.910048726852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45965.910048726852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45965.910048726852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45965.910048726852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45965.910048726852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45965.910048726852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45965.910048726852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45965.910048726852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45965.910048726852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45965.910048726852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45965.910048726852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45965.910048726852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45965.910048726852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45965.910048726852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45965.910048726852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45965.910048726852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45965.910048726852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45965.910048726852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45965.910048726852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45965.910048726852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45965.910048726852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45965.910048726852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45965.910048726852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45965.910048726852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45965.910048726852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45965.910048726852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45965.910048726852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45965.910048726852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45965.910048726852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45965.910048726852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45965.910048726852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45965.910048726852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45965.910048726852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45965.910048726852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45965.910048726852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45965.910048726852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45965.910048726852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45965.910048726852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45965.910048726852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45965.910048726852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45965.910048726852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45965.910048726852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45965.910048726852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45965.910048726852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45965.910048726852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45965.910048726852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45965.910048726852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45965.910048726852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45965.910048726852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45965.910048726852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45965.910048726852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45965.910048726852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45965.910048726852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45965.910048726852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45965.910048726852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45965.910048726852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45965.910048726852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45965.910048726852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45965.910048726852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45965.910048726852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45965.910048726852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45965.910048726852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45965.910048726852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45965.910048726852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45965.910048726852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45965.910048726852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45965.910048726852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45965.910048726852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45965.910048726852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45965.910048726852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45965.910048726852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45965.910048726852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45965.910048726852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45965.910048726852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45965.910048726852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45965.910048726852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45965.910048726852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45965.910048726852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45965.910048726852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45965.910048726852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45965.910048726852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45965.910048726852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45965.910048726852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45965.910048726852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45965.910048726852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45965.910048726852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45965.910048726852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45965.910048726852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45965.910048726852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45965.910048726852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45965.910048726852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45965.910048726852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45965.910048726852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45965.910048726852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45965.910048726852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45965.910048726852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45965.910048726852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45965.910048726852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45965.910048726852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45965.910048726852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45965.910048726852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45965.910048726852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45965.910048726852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45965.910048726852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45965.910048726852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45965.910048726852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45965.910048726852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45965.910048726852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45965.910048726852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45965.910048726852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45965.910048726852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45965.910048726852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45965.910048726852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45965.910048726852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45965.910048726852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45965.910048726852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45965.910048726852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45965.910048726852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45965.910048726852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45965.910048726852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45965.910048726852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45965.910048726852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45965.910048726852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45965.910048726852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45965.910048726852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45965.910048726852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45965.910048726852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45965.910048726852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45965.910048726852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45965.910048726852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45965.910048726852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45965.910048726852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45965.910048726852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45965.910048726852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45965.910048726852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45965.910048726852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45965.910048726852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45965.910048726852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45965.910048726852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45965.910048726852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45965.910048726852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45965.910048726852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45965.910048726852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45965.910048726852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45965.910048726852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45965.910048726852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45965.910048726852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45965.910048726852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45965.910048726852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45965.910048726852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45965.910048726852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45965.910048726852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45965.910048726852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45965.910048726852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45965.910048726852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45965.910048726852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45965.910048726852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45965.910048726852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45965.910048726852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45965.910048726852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45965.910048726852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45965.910048726852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45965.910048726852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45965.910048726852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45965.910048726852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45965.910048726852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45965.910048726852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45965.910048726852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45965.910048726852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45965.910048726852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45965.910048726852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45965.910048726852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45965.910048726852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45965.910048726852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45965.910048726852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45965.910048726852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45965.910048726852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45965.910048726852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45965.910048726852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45965.910048726852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45965.910048726852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45965.910048726852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45965.910048726852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45965.910048726852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45965.910048726852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45965.910048726852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45965.910048726852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45965.910048726852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45965.910048726852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45965.910048726852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45965.910048726852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45965.910048726852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45965.910048726852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45965.910048726852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45965.910048726852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45965.910048726852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45965.910048726852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45965.910048726852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45965.910048726852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45965.910048726852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45965.910048726852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45965.910048726852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45965.910048726852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45965.910048726852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45965.910048726852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45965.910048726852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45965.910048726852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45965.910048726852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45965.910048726852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45965.910048726852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45965.910048726852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45965.910048726852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45965.910048726852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45965.910048726852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45965.910048726852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45965.910048726852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45965.910048726852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45965.910048726852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45965.910048726852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45965.910048726852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45965.910048726852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45965.910048726852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45965.910048726852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45965.910048726852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45965.910048726852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45965.910048726852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45965.910048726852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45965.910048726852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45965.910048726852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45965.910048726852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45965.910048726852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45965.910048726852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45965.910048726852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45965.910048726852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45965.910048726852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45965.910048726852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45965.910048726852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45965.910048726852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45965.910048726852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45965.910048726852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45965.910048726852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45965.910048726852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45965.910048726852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45965.910048726852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45965.910048726852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45965.910048726852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45965.910048726852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45965.910048726852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45965.910048726852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45965.910048726852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45965.910048726852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45965.910048726852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45965.910048726852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45965.910048726852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45965.910048726852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45965.910048726852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45965.910048726852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45965.910048726852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45965.910048726852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45965.910048726852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45965.910048726852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45965.910048726852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45965.910048726852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45965.910048726852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45965.910048726852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45965.910048726852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45965.910048726852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45965.910048726852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45965.910048726852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45965.910048726852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45965.910048726852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45965.910048726852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45965.910048726852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45965.910048726852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45965.910048726852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45965.910048726852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45965.910048726852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45965.910048726852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45965.910048726852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45965.910048726852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45965.910048726852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45965.910048726852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45965.910048726852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45965.910048726852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45965.910048726852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45965.910048726852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45965.910048726852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45965.910048726852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45965.910048726852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45965.910048726852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45965.910048726852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45965.910048726852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45965.910048726852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45965.910048726852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45965.910048726852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45965.910048726852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45965.910048726852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45965.910048726852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45965.910048726852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45965.910048726852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45965.910048726852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45965.910048726852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45965.910048726852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45965.910048726852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45965.910048726852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45965.910048726852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45965.910048726852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45965.910048726852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45965.910048726852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45965.910048726852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45965.910048726852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45965.910048726852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45965.910048726852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45965.910048726852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45965.910048726852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45965.910048726852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45965.910048726852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45965.910048726852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45965.910048726852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45965.910048726852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45965.910048726852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45965.910048726852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45965.910048726852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45965.910048726852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45965.910048726852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45965.910048726852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45965.910048726852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45965.910048726852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45965.910048726852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45965.910048726852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45965.910048726852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45965.910048726852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45965.910048726852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45965.910048726852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45965.910048726852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45965.910048726852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45965.910048726852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45965.910048726852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45965.910048726852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45965.910048726852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45965.910048726852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45965.910048726852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45965.910048726852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45965.910048726852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45965.910048726852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45965.910048726852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45965.910048726852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45965.910048726852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45965.910048726852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45965.910048726852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45965.910048726852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45965.910048726852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45965.910048726852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45965.910048726852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45965.910048726852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45965.910048726852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45965.910048726852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45965.910048726852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45965.910048726852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45965.910048726852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45965.910048726852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45965.910048726852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45965.910048726852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45965.910048726852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45965.910048726852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45965.910048726852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45965.910048726852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45965.910048726852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45965.910048726852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45965.910048726852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45965.910048726852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45965.910048726852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45965.910048726852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45965.910048726852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45965.910048726852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45965.910048726852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45965.910048726852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45965.910048726852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45965.910048726852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45965.910048726852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45965.910048726852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45965.910048726852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45965.910048726852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45965.910048726852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45965.910048726852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45965.910048726852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45965.910048726852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45965.910048726852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45965.910048726852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45965.910048726852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45965.910048726852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45965.910048726852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45965.910048726852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45965.910048726852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45965.910048726852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45965.910048726852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45965.910048726852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45965.910048726852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45965.910048726852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45965.910048726852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45965.910048726852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45965.910048726852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45965.910048726852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45965.910048726852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45965.910048726852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45965.910048726852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45965.910048726852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45965.910048726852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45965.910048726852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45965.910048726852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45965.910048726852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45965.910048726852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45965.910048726852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45965.910048726852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45965.910048726852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45965.910048726852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45965.910048726852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45965.910048726852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45965.910048726852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45965.910048726852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45965.910048726852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45965.910048726852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45965.910048726852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45965.910048726852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45965.910048726852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45965.910048726852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45965.910048726852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45965.910048726852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45965.910048726852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45965.910048726852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45965.910048726852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45965.910048726852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45965.910048726852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45965.910048726852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45965.910048726852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45965.910048726852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45965.910048726852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45965.910048726852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45965.910048726852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45965.910048726852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45965.910048726852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45965.910048726852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45965.910048726852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45965.910048726852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45965.910048726852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45965.910048726852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45965.910048726852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45965.910048726852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45965.910048726852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45965.910048726852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45965.910048726852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45965.910048726852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45965.910048726852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45965.910048726852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45965.910048726852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45965.910048726852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45965.910048726852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45965.910048726852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45965.910048726852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45965.910048726852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45965.910048726852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45965.910048726852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45965.910048726852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45965.910048726852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45965.910048726852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45965.910048726852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45965.910048726852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45965.910048726852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45965.910048726852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45965.910048726852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45965.910048726852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45965.910048726852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45965.910048726852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45965.910048726852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45965.910048726852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45965.910048726852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45965.910048726852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45965.910048726852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45965.910048726852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45965.910048726852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45965.910048726852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45965.910048726852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45965.910048726852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45965.910048726852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45965.910048726852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45965.910048726852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45965.910048726852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45965.910048726852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45965.910048726852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45965.910048726852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45965.910048726852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45965.910048726852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45965.910048726852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45965.910048726852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45965.910048726852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45965.910048726852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45965.910048726852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45965.910048726852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45965.910048726852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45965.910048726852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45965.910048726852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45965.910048726852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45965.910048726852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45965.910048726852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45965.910048726852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45965.910048726852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45965.910048726852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45965.910048726852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45965.910048726852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45965.910048726852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45965.910048726852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45965.910048726852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45965.910048726852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45965.910048726852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45965.910048726852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45965.910048726852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45965.910048726852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45965.910048726852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45965.910048726852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45965.910048726852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45965.910048726852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45965.910048726852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45965.910048726852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45965.910048726852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45965.910048726852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45965.910048726852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45965.910048726852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45965.910048726852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45965.910048726852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45965.910048726852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45965.910048726852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45965.910048726852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45965.910048726852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45965.910048726852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45965.910048726852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45965.910048726852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45965.910048726852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45965.910048726852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45965.910048726852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45965.910048726852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45965.910048726852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45965.910048726852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45965.910048726852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45965.910048726852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45965.910048726852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45965.910048726852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45965.910048726852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45965.910048726852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45965.910048726852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45965.910048726852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45965.910048726852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45965.910048726852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45965.910048726852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45965.910048726852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45965.910048726852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45965.910048726852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45965.910048726852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45965.910048726852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45965.910048726852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45965.910048726852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45965.910048726852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45965.910048726852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45965.910048726852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45965.910048726852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45965.910048726852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45965.910048726852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45965.910048726852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45965.910048726852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45965.910048726852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45965.910048726852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45965.910048726852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45965.910048726852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45965.910048726852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45965.910048726852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45965.910048726852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45965.910048726852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45965.910048726852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45965.910048726852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45965.910048726852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45965.910048726852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45965.910048726852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45965.910048726852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45965.910048726852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45965.910048726852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45965.910048726852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45965.910048726852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45965.910048726852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45965.910048726852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45965.910048726852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45965.910048726852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45965.910048726852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45965.910048726852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45965.910048726852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45965.910048726852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45965.910048726852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45965.910048726852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45965.910048726852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45965.910048726852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45965.910048726852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45965.910048726852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45965.910048726852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45965.910048726852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45965.910048726852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45965.910048726852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45965.910048726852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45965.910048726852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45965.910048726852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45965.910048726852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45965.910048726852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45965.910048726852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45965.910048726852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45965.910048726852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45965.910048726852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45965.910048726852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45965.910048726852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45965.910048726852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45965.910048726852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45965.910048726852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45965.910048726852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45965.910048726852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45965.910048726852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45965.910048726852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45965.910048726852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45965.910048726852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45965.910048726852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45965.910048726852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45965.910048726852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45965.910048726852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45965.910048726852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45965.910048726852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45965.910048726852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45965.910048726852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45965.910048726852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45965.910048726852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45965.910048726852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45965.910048726852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45965.910048726852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45965.910048726852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45965.910048726852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45965.910048726852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45965.910048726852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45965.910048726852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45965.910048726852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45965.910048726852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45965.910048726852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45965.910048726852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45965.910048726852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45965.910048726852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45965.910048726852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45965.910048726852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45965.910048726852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45965.910048726852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45965.910048726852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45965.910048726852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45965.910048726852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45965.910048726852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45965.910048726852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45965.910048726852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45965.910048726852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45965.910048726852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45965.910048726852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45965.910048726852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45965.910048726852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45965.910048726852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45965.910048726852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45965.910048726852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45965.910048726852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45965.910048726852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45965.910048726852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45965.910048726852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45965.910048726852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45965.910048726852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45965.910048726852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45965.910048726852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45965.910048726852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45965.910048726852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45965.910048726852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45965.910048726852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45965.910048726852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45965.910048726852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45965.910048726852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45965.910048726852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45965.910048726852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45965.910048726852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45965.910048726852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45965.910048726852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45965.910048726852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45965.910048726852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45965.910048726852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45965.910048726852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45965.910048726852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45965.910048726852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45965.910048726852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45965.910048726852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45965.910048726852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45965.910048726852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45965.910048726852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45965.910048726852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45965.910048726852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45965.910048726852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45965.910048726852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45965.910048726852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45965.910048726852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45965.910048726852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45965.910048726852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45965.910048726852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45965.910048726852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45965.910048726852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45965.910048726852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45965.910048726852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45965.910048726852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45965.910048726852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45965.910048726852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45965.910048726852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45965.910048726852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45965.910048726852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45965.910048726852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45965.910048726852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45965.910048726852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45965.910048726852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45965.910048726852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45965.910048726852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45965.910048726852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45965.910048726852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45965.910048726852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45965.910048726852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45965.910048726852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45965.910048726852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45965.910048726852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45965.910048726852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45965.910048726852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45965.910048726852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45965.910048726852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45965.910048726852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45965.910048726852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45965.910048726852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45965.910048726852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45965.910048726852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45965.910048726852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45965.910048726852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45965.910048726852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45965.910048726852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45965.910048726852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45965.910048726852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45965.910048726852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45965.910048726852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45965.910048726852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45965.910048726852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45965.910048726852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45965.910048726852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45965.910048726852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45965.910048726852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45965.910048726852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45965.910048726852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45965.910048726852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45965.910048726852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45965.910048726852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45965.910048726852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45965.910048726852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45965.910048726852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45965.910048726852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45965.910048726852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45965.910048726852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45965.910048726852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45965.910048726852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45965.910048726852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45965.910048726852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45965.910048726852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45965.910048726852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45965.910048726852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45965.910048726852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45965.910048726852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45965.910048726852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45965.910048726852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45965.910048726852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45965.910048726852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45965.910048726852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45965.910048726852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45965.910048726852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45965.910048726852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45965.910048726852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45965.910048726852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45965.910048726852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45965.910048726852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45965.910048726852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45965.910048726852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45965.910048726852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45965.910048726852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45965.910048726852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45965.910048726852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45965.910048726852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45965.910048726852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45965.910048726852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45965.910048726852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45965.910048726852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45965.910048726852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45965.910048726852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45965.910048726852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45965.910048726852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45965.910048726852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45965.910048726852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45965.910048726852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45965.910048726852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45965.910048726852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45965.910048726852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45965.910048726852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45965.910048726852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45965.910048726852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45965.910048726852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45965.910048726852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45965.910048726852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45965.910048726852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45965.910048726852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45965.910048726852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45965.910048726852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45965.910048726852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45965.910048726852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45965.910048726852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45965.910048726852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45965.910048726852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45965.910048726852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45965.910048726852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45965.910048726852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45965.910048726852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45965.910048726852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45965.910048726852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45965.910048726852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45965.910048726852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45965.910048726852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45965.910048726852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45965.910048726852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45965.910048726852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45965.910048726852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45965.910048726852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45965.910048726852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45965.910048726852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45965.910048726852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45965.910048726852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45965.910048726852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45965.910048726852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45965.910048726852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45965.910048726852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45965.910048726852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45965.910048726852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45965.910048726852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45965.910048726852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45965.910048726852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45965.910048726852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45965.910048726852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45965.910048726852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45965.910048726852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45965.910048726852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45965.910048726852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45965.910048726852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45965.910048726852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45965.910048726852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45965.910048726852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45965.910048726852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45965.910048726852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45965.910048726852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45965.910048726852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45965.910048726852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45965.910048726852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45965.910048726852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45965.910048726852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45965.910048726852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45965.910048726852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45965.910048726852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45965.910048726852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45965.910048726852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45965.910048726852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45965.910048726852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45965.910048726852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45965.910048726852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45965.910048726852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45965.910048726852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45965.910048726852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45965.910048726852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45965.910048726852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45965.910048726852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45965.910048726852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45965.910048726852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45965.910048726852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45965.910048726852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45965.910048726852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45965.910048726852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45965.910048726852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45965.910048726852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45965.910048726852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45965.910048726852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45965.910048726852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45965.910048726852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262.42933090277074</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45965.910048495367</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45965.910048495367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45965.910048495367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45965.910048495367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45965.910048495367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45965.910048495367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45965.910048495367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45965.910048726852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45965.910048726852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45965.910048726852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45965.910048726852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45965.910048726852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45965.910048726852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45965.910048726852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45965.910048726852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45965.910048726852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45965.910048726852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45965.910048726852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45965.910048726852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45965.910048726852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45965.910048726852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45965.910048726852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45965.910048726852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45965.910048726852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45965.910048726852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45965.910048726852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45965.910048726852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45965.910048726852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45965.910048726852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45965.910048726852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45965.910048726852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45965.910048726852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45965.910048726852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45965.910048726852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45965.910048726852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45965.910048726852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45965.910048726852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45965.910048726852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45965.910048726852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45965.910048726852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45965.910048726852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45965.910048726852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45965.910048726852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45965.910048726852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45965.910048726852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45965.910048726852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45965.910048726852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45965.910048726852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45965.910048726852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45965.910048726852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45965.910048726852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45965.910048726852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45965.910048726852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45965.910048726852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45965.910048726852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45965.910048726852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45965.910048726852</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45965.910048726852</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74.077988310178625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39.7211711805503</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17.248937384254532</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45965.910048495367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45965.910048495367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45965.910048495367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45965.910048495367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45965.910048495367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45965.910048495367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45965.910048495367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45965.910048495367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45965.910048495367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45965.910048495367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45965.910048495367</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45965.910048495367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45965.910048495367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45965.910048495367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45965.910048495367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45965.910048495367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45965.910048495367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45965.910048495367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45965.910048495367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45965.910048495367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45965.910048495367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45965.910048495367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45965.910048495367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45965.910048495367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45965.910048495367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45965.910048495367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45965.910048495367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45965.910048495367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45965.910048495367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45965.910048495367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45965.910048495367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45965.910048495367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45965.910048495367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45965.910048495367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45965.910048495367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45965.910048495367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45965.910048495367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45965.910048495367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45965.910048495367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45965.910048495367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45965.910048495367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45965.910048495367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45965.910048495367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45965.910048495367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45965.910048495367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45965.910048495367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45965.910048495367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45965.910048495367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45965.910048495367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45965.910048495367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45965.910048495367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45965.910048495367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45965.910048495367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45965.910048495367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45965.910048495367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45965.910048495367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45965.910048495367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45965.910048495367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45965.910048495367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45965.910048495367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45965.910048495367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45965.910048495367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45965.910048495367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45965.910048495367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45965.910048495367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45965.910048495367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45965.910048495367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45965.910048495367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45965.910048495367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45965.910048495367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45965.910048495367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45965.910048495367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45965.910048495367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45965.910048495367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45965.910048495367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45965.910048495367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45965.910048495367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45965.910048495367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45965.910048495367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45965.910048495367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45965.910048495367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45965.910048495367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45965.910048495367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45965.910048495367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45965.910048495367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45965.910048495367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45965.910048495367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45965.910048495367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45965.910048495367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45965.910048495367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45965.910048495367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45965.910048495367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45965.910048495367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45965.910048495367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45965.910048495367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45965.910048495367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45965.910048495367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45965.910048495367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45965.910048495367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45965.910048495367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45965.910048495367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45965.910048495367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45965.910048495367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45965.910048495367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45965.910048495367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45965.910048495367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45965.910048495367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45965.910048495367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45965.910048495367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45965.910048495367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45965.910048495367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45965.910048495367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45965.910048495367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45965.910048495367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45965.910048495367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45965.910048495367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45965.910048495367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45965.910048495367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45965.910048495367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45965.910048495367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45965.910048495367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45965.910048495367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45965.910048495367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45965.910048495367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45965.910048495367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45965.910048495367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45965.910048495367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45965.910048495367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45965.910048495367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45965.910048495367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45965.910048495367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45965.910048495367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45965.910048495367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45965.910048495367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45965.910048495367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45965.910048495367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45965.910048495367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45965.910048495367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45965.910048495367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45965.910048495367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45965.910048495367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45965.910048495367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45965.910048495367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45965.910048495367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45965.910048495367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45965.910048495367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45965.910048495367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45965.910048495367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45965.910048495367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45965.910048495367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45965.910048495367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45965.910048495367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45965.910048495367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45965.910048495367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45965.910048495367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45965.910048495367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45965.910048495367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45965.910048495367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45965.910048495367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45965.910048495367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45965.910048495367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45965.910048495367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45965.910048495367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45965.910048495367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45965.910048495367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45965.910048495367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45965.910048495367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45965.910048495367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45965.910048495367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45965.910048495367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45965.910048495367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45965.910048495367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45965.910048495367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45965.910048495367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45965.910048495367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45965.910048495367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45965.910048495367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45965.910048495367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45965.910048495367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45965.910048495367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45965.910048495367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45965.910048495367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45965.910048495367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45965.910048495367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45965.910048495367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45965.910048495367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45965.910048495367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45965.910048495367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45965.910048495367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45965.910048495367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45965.910048495367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45965.910048495367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45965.910048495367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45965.910048495367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45965.910048495367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45965.910048495367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45965.910048495367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45965.910048495367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45965.910048495367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45965.910048495367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45965.910048495367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45965.910048495367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45965.910048495367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45965.910048495367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45965.910048495367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45965.910048495367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45965.910048495367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45965.910048495367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45965.910048495367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45965.910048495367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45965.910048495367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45965.910048495367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45965.910048495367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45965.910048495367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45965.910048495367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45965.910048495367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45965.910048495367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45965.910048495367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45965.910048495367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45965.910048495367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45965.910048495367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45965.910048495367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45965.910048495367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45965.910048495367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45965.910048495367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45965.910048495367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45965.910048495367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45965.910048495367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45965.910048495367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45965.910048495367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45965.910048495367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45965.910048495367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45965.910048495367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45965.910048495367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45965.910048495367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45965.910048495367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45965.910048495367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45965.910048495367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45965.910048495367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45965.910048495367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45965.910048495367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45965.910048495367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45965.910048495367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45965.910048495367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45965.910048495367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45965.910048495367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45965.910048495367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45965.910048495367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45965.910048495367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45965.910048495367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45965.910048495367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45965.910048495367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45965.910048495367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45965.910048495367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45965.910048495367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45965.910048495367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45965.910048495367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45965.910048495367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45965.910048495367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45965.910048495367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45965.910048495367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45965.910048495367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45965.910048495367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45965.910048495367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45965.910048495367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45965.910048495367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45965.910048495367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45965.910048495367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45965.910048495367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45965.910048495367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45965.910048495367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45965.910048495367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45965.910048495367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45965.910048495367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45965.910048495367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45965.910048495367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45965.910048495367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45965.910048495367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45965.910048495367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45965.910048495367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45965.910048495367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45965.910048495367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45965.910048495367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45965.910048495367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45965.910048495367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45965.910048495367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45965.910048495367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45965.910048495367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45965.910048495367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45965.910048495367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45965.910048495367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45965.910048495367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45965.910048495367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45965.910048495367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45965.910048495367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45965.910048495367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45965.910048495367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45965.910048495367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45965.910048495367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45965.910048495367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45965.910048495367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45965.910048495367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45965.910048495367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45965.910048495367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45965.910048495367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45965.910048495367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45965.910048495367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45965.910048495367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45965.910048495367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45965.910048495367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45965.910048495367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45965.910048495367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45965.910048495367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45965.910048495367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45965.910048495367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45965.910048495367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45965.910048495367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45965.910048495367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45965.910048495367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45965.910048495367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45965.910048495367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45965.910048495367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45965.910048495367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45965.910048495367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45965.910048495367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45965.910048495367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45965.910048495367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45965.910048495367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45965.910048495367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45965.910048495367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45965.910048495367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45965.910048495367</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4" ht="15"/>
    <row r="1256"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39118</v>
      </c>
      <c r="B2" s="169" t="str">
        <f>IFERROR(VLOOKUP(D2,DB!A:K,11,0),"")</f>
        <v>R6</v>
      </c>
      <c r="C2" s="170">
        <v>1</v>
      </c>
      <c r="D2" s="169" t="s">
        <v>38995</v>
      </c>
      <c r="E2" s="102" t="s">
        <v>39021</v>
      </c>
      <c r="F2" s="171">
        <v>45965.823483796295</v>
      </c>
      <c r="G2" s="115">
        <f ca="1">IFERROR(NOW()-F2,"-")</f>
        <v>8.6564699071459472E-2</v>
      </c>
      <c r="H2" s="171">
        <v>45965.794849537036</v>
      </c>
      <c r="I2" s="169" t="str">
        <f>IFERROR(VLOOKUP(D2,DB!A:F,6,0),"")</f>
        <v>Generator-SG</v>
      </c>
      <c r="J2" s="102" t="str">
        <f>IFERROR(VLOOKUP(D2,DB!A:G,7,0),"")</f>
        <v>Vandalized</v>
      </c>
      <c r="K2" s="172" t="s">
        <v>39119</v>
      </c>
      <c r="L2" s="173" t="str">
        <f>IFERROR(VLOOKUP(D2,DB!A:I,9,0),"")</f>
        <v>Latis</v>
      </c>
    </row>
    <row r="3" spans="1:16383" ht="31.5" customHeight="1">
      <c r="A3" s="168"/>
      <c r="B3" s="169" t="str">
        <f>IFERROR(VLOOKUP(D3,DB!A:K,11,0),"")</f>
        <v/>
      </c>
      <c r="C3" s="170"/>
      <c r="D3" s="169"/>
      <c r="E3" s="102"/>
      <c r="F3" s="171"/>
      <c r="G3" s="115">
        <f ca="1">IFERROR(NOW()-F3,"-")</f>
        <v>45965.910048495367</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45965.910048495367</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45965.910048495367</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45965.910048495367</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45965.910048495367</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45965.910048495367</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45965.910048495367</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45965.910048495367</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45965.910048495367</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45965.910048495367</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45965.910048495367</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45965.910048495367</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45965.910048495367</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45965.910048495367</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45965.910048495367</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45965.910048495367</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45965.910048495367</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74"/>
      <c r="F20" s="171"/>
      <c r="G20" s="115">
        <f ca="1">IFERROR(NOW()-F20,"-")</f>
        <v>45965.910048495367</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45965.910048495367</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45965.910048495367</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45965.910048495367</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45965.910048495367</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45965.910048495367</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45965.910048495367</v>
      </c>
      <c r="H26" s="171"/>
      <c r="I26" s="169" t="str">
        <f>IFERROR(VLOOKUP(D26,DB!A:F,6,0),"")</f>
        <v/>
      </c>
      <c r="J26" s="102" t="str">
        <f>IFERROR(VLOOKUP(D26,DB!A:G,7,0),"")</f>
        <v/>
      </c>
      <c r="K26" s="172"/>
      <c r="L26" s="173" t="str">
        <f>IFERROR(VLOOKUP(D26,DB!A:I,9,0),"")</f>
        <v/>
      </c>
    </row>
    <row r="27" spans="1:12" ht="31.5" customHeight="1">
      <c r="A27" s="103"/>
      <c r="B27" s="102" t="str">
        <f>IFERROR(VLOOKUP(D27,DB!A:K,11,0),"")</f>
        <v/>
      </c>
      <c r="C27" s="104"/>
      <c r="D27" s="102"/>
      <c r="E27" s="105"/>
      <c r="F27" s="106"/>
      <c r="G27" s="76">
        <f ca="1">IFERROR(NOW()-F27,"-")</f>
        <v>45965.910048495367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45965.910048495367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45965.910048495367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45965.910048495367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45965.910048495367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45965.910048495367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45965.910048495367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45965.910048495367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45965.910048495367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45965.910048495367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45965.910048495367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45965.910048495367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45965.910048495367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45965.910048495367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45965.910048495367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45965.910048495367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45965.910048495367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45965.910048495367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45965.910048495367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45965.910048495367</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2025-11-04T18:50:51Z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