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10" documentId="13_ncr:1_{F6CB121F-512D-4AA6-A0C1-0FB36C537598}" xr6:coauthVersionLast="47" xr6:coauthVersionMax="47" xr10:uidLastSave="{A257CDC5-A70A-4EBA-A922-768D2DC57F0D}"/>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B3"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<sst xmlns="http://schemas.openxmlformats.org/spreadsheetml/2006/main" count="180272" uniqueCount="39120">
  <si>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</si>
  <si>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</si>
  <si>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</si>
  <si>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</si>
  <si>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</si>
  <si>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</si>
  <si>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</si>
  <si>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</si>
  <si>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</si>
  <si>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</si>
  <si>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</si>
  <si>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</si>
  <si>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</si>
  <si>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</si>
  <si>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</si>
  <si>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</si>
  <si>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</si>
  <si>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</si>
  <si>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</si>
  <si>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</si>
  <si>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</si>
  <si>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</si>
  <si>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</si>
  <si>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</si>
  <si>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</si>
  <si>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</si>
  <si>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</si>
  <si>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</si>
  <si>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</si>
  <si>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</si>
  <si>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</si>
  <si>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</si>
  <si>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</si>
  <si>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</si>
  <si>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</si>
  <si>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</si>
  <si>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</si>
  <si>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</si>
  <si>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</si>
  <si>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</si>
  <si>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</si>
  <si>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</si>
  <si>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</si>
  <si>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</si>
  <si>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</si>
  <si>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</si>
  <si>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</si>
  <si>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</si>
  <si>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</si>
  <si>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</si>
  <si>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</si>
  <si>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</si>
  <si>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</si>
  <si>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</si>
  <si>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</si>
  <si>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</si>
  <si>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</si>
  <si>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</si>
  <si>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</si>
  <si>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</si>
  <si>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</si>
  <si>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</si>
  <si>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</si>
  <si>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</si>
  <si>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</si>
  <si>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</si>
  <si>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</si>
  <si>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</si>
  <si>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</si>
  <si>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</si>
  <si>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</si>
  <si>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</si>
  <si>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</si>
  <si>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</si>
  <si>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</si>
  <si>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</si>
  <si>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</si>
  <si>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</si>
  <si>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</si>
  <si>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</si>
  <si>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</si>
  <si>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</si>
  <si>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</si>
  <si>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</si>
  <si>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</si>
  <si>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</si>
  <si>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</si>
  <si>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</si>
  <si>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</si>
  <si>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</si>
  <si>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</si>
  <si>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</si>
  <si>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</si>
  <si>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</si>
  <si>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</si>
  <si>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</si>
  <si>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</si>
  <si>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</si>
  <si>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</si>
  <si>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</si>
  <si>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</si>
  <si>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</si>
  <si>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</si>
  <si>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</si>
  <si>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</si>
  <si>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</si>
  <si>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</si>
  <si>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</si>
  <si>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</si>
  <si>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</si>
  <si>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</si>
  <si>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</si>
  <si>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</si>
  <si>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</si>
  <si>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</si>
  <si>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</si>
  <si>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</si>
  <si>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</si>
  <si>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</si>
  <si>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</si>
  <si>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</si>
  <si>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</si>
  <si>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</si>
  <si>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</si>
  <si>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</si>
  <si>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</si>
  <si>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</si>
  <si>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</si>
  <si>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</si>
  <si>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</si>
  <si>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</si>
  <si>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</si>
  <si>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</si>
  <si>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</si>
  <si>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</si>
  <si>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</si>
  <si>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</si>
  <si>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</si>
  <si>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</si>
  <si>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</si>
  <si>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</si>
  <si>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</si>
  <si>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</si>
  <si>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</si>
  <si>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</si>
  <si>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</si>
  <si>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</si>
  <si>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</si>
  <si>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</si>
  <si>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</si>
  <si>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</si>
  <si>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</si>
  <si>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</si>
  <si>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</si>
  <si>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</si>
  <si>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</si>
  <si>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</si>
  <si>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</si>
  <si>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</si>
  <si>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</si>
  <si>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</si>
  <si>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</si>
  <si>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</si>
  <si>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</si>
  <si>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</si>
  <si>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</si>
  <si>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</si>
  <si>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</si>
  <si>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</si>
  <si>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</si>
  <si>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</si>
  <si>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</si>
  <si>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</si>
  <si>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</si>
  <si>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</si>
  <si>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</si>
  <si>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</si>
  <si>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</si>
  <si>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</si>
  <si>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</si>
  <si>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</si>
  <si>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</si>
  <si>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</si>
  <si>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</si>
  <si>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</si>
  <si>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</si>
  <si>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</si>
  <si>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</si>
  <si>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</si>
  <si>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</si>
  <si>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</si>
  <si>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</si>
  <si>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</si>
  <si>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</si>
  <si>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</si>
  <si>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</si>
  <si>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</si>
  <si>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</si>
  <si>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</si>
  <si>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</si>
  <si>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</si>
  <si>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</si>
  <si>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</si>
  <si>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</si>
  <si>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</si>
  <si>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</si>
  <si>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</si>
  <si>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</si>
  <si>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</si>
  <si>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</si>
  <si>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</si>
  <si>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</si>
  <si>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</si>
  <si>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</si>
  <si>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</si>
  <si>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</si>
  <si>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</si>
  <si>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</si>
  <si>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</si>
  <si>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</si>
  <si>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</si>
  <si>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</si>
  <si>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</si>
  <si>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</si>
  <si>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</si>
  <si>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</si>
  <si>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</si>
  <si>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</si>
  <si>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</si>
  <si>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</si>
  <si>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</si>
  <si>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</si>
  <si>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</si>
  <si>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</si>
  <si>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</si>
  <si>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</si>
  <si>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</si>
  <si>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</si>
  <si>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</si>
  <si>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</si>
  <si>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</si>
  <si>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</si>
  <si>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</si>
  <si>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</si>
  <si>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</si>
  <si>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</si>
  <si>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</si>
  <si>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</si>
  <si>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</si>
  <si>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</si>
  <si>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</si>
  <si>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</si>
  <si>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</si>
  <si>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</si>
  <si>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</si>
  <si>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</si>
  <si>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</si>
  <si>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</si>
  <si>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</si>
  <si>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</si>
  <si>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</si>
  <si>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</si>
  <si>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</si>
  <si>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</si>
  <si>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</si>
  <si>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</si>
  <si>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</si>
  <si>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</si>
  <si>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</si>
  <si>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</si>
  <si>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</si>
  <si>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</si>
  <si>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</si>
  <si>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</si>
  <si>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</si>
  <si>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</si>
  <si>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</si>
  <si>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</si>
  <si>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</si>
  <si>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</si>
  <si>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</si>
  <si>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</si>
  <si>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</si>
  <si>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</si>
  <si>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</si>
  <si>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</si>
  <si>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</si>
  <si>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</si>
  <si>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</si>
  <si>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</si>
  <si>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</si>
  <si>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</si>
  <si>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</si>
  <si>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</si>
  <si>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</si>
  <si>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</si>
  <si>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</si>
  <si>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</si>
  <si>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</si>
  <si>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</si>
  <si>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</si>
  <si>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</si>
  <si>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</si>
  <si>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</si>
  <si>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</si>
  <si>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</si>
  <si>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</si>
  <si>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</si>
  <si>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</si>
  <si>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</si>
  <si>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</si>
  <si>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</si>
  <si>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</si>
  <si>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</si>
  <si>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</si>
  <si>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</si>
  <si>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</si>
  <si>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</si>
  <si>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</si>
  <si>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</si>
  <si>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</si>
  <si>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</si>
  <si>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</si>
  <si>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</si>
  <si>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</si>
  <si>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</si>
  <si>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</si>
  <si>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</si>
  <si>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</si>
  <si>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</si>
  <si>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</si>
  <si>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</si>
  <si>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</si>
  <si>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</si>
  <si>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</si>
  <si>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</si>
  <si>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</si>
  <si>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</si>
  <si>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</si>
  <si>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</si>
  <si>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</si>
  <si>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</si>
  <si>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</si>
  <si>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</si>
  <si>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</si>
  <si>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</si>
  <si>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</si>
  <si>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</si>
  <si>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</si>
  <si>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</si>
  <si>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</si>
  <si>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</si>
  <si>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</si>
  <si>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</si>
  <si>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</si>
  <si>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</si>
  <si>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</si>
  <si>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</si>
  <si>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</si>
  <si>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</si>
  <si>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</si>
  <si>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</si>
  <si>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</si>
  <si>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</si>
  <si>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</si>
  <si>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</si>
  <si>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</si>
  <si>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</si>
  <si>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</si>
  <si>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</si>
  <si>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</si>
  <si>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</si>
  <si>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</si>
  <si>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</si>
  <si>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</si>
  <si>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</si>
  <si>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</si>
  <si>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</si>
  <si>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</si>
  <si>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</si>
  <si>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</si>
  <si>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</si>
  <si>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</si>
  <si>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</si>
  <si>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</si>
  <si>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</si>
  <si>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</si>
  <si>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</si>
  <si>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</si>
  <si>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</si>
  <si>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</si>
  <si>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</si>
  <si>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</si>
  <si>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</si>
  <si>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</si>
  <si>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</si>
  <si>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</si>
  <si>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</si>
  <si>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</si>
  <si>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</si>
  <si>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</si>
  <si>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</si>
  <si>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</si>
  <si>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</si>
  <si>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</si>
  <si>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</si>
  <si>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</si>
  <si>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</si>
  <si>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</si>
  <si>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</si>
  <si>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</si>
  <si>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</si>
  <si>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</si>
  <si>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</si>
  <si>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</si>
  <si>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</si>
  <si>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</si>
  <si>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</si>
  <si>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</si>
  <si>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</si>
  <si>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</si>
  <si>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</si>
  <si>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</si>
  <si>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</si>
  <si>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</si>
  <si>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</si>
  <si>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</si>
  <si>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</si>
  <si>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</si>
  <si>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</si>
  <si>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</si>
  <si>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</si>
  <si>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</si>
  <si>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</si>
  <si>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</si>
  <si>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</si>
  <si>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</si>
  <si>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</si>
  <si>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</si>
  <si>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</si>
  <si>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</si>
  <si>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</si>
  <si>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</si>
  <si>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</si>
  <si>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</si>
  <si>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</si>
  <si>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</si>
  <si>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</si>
  <si>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</si>
  <si>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</si>
  <si>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</si>
  <si>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</si>
  <si>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</si>
  <si>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</si>
  <si>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</si>
  <si>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</si>
  <si>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</si>
  <si>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</si>
  <si>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</si>
  <si>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</si>
  <si>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</si>
  <si>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</si>
  <si>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</si>
  <si>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</si>
  <si>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</si>
  <si>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</si>
  <si>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</si>
  <si>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</si>
  <si>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</si>
  <si>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</si>
  <si>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</si>
  <si>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</si>
  <si>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</si>
  <si>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</si>
  <si>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</si>
  <si>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</si>
  <si>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</si>
  <si>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</si>
  <si>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</si>
  <si>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</si>
  <si>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</si>
  <si>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</si>
  <si>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</si>
  <si>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</si>
  <si>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</si>
  <si>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</si>
  <si>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</si>
  <si>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</si>
  <si>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</si>
  <si>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</si>
  <si>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</si>
  <si>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</si>
  <si>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</si>
  <si>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</si>
  <si>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</si>
  <si>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</si>
  <si>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</si>
  <si>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</si>
  <si>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</si>
  <si>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</si>
  <si>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</si>
  <si>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</si>
  <si>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</si>
  <si>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</si>
  <si>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</si>
  <si>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</si>
  <si>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</si>
  <si>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</si>
  <si>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</si>
  <si>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</si>
  <si>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</si>
  <si>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</si>
  <si>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</si>
  <si>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</si>
  <si>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</si>
  <si>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</si>
  <si>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</si>
  <si>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</si>
  <si>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</si>
  <si>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</si>
  <si>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</si>
  <si>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</si>
  <si>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</si>
  <si>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</si>
  <si>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</si>
  <si>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</si>
  <si>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</si>
  <si>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</si>
  <si>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</si>
  <si>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</si>
  <si>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</si>
  <si>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</si>
  <si>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</si>
  <si>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</si>
  <si>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</si>
  <si>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</si>
  <si>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</si>
  <si>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</si>
  <si>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</si>
  <si>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</si>
  <si>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</si>
  <si>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</si>
  <si>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</si>
  <si>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</si>
  <si>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</si>
  <si>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</si>
  <si>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</si>
  <si>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</si>
  <si>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</si>
  <si>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</si>
  <si>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</si>
  <si>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</si>
  <si>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</si>
  <si>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</si>
  <si>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</si>
  <si>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</si>
  <si>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</si>
  <si>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</si>
  <si>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</si>
  <si>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</si>
  <si>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</si>
  <si>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</si>
  <si>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</si>
  <si>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</si>
  <si>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</si>
  <si>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</si>
  <si>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</si>
  <si>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</si>
  <si>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</si>
  <si>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</si>
  <si>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</si>
  <si>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</si>
  <si>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</si>
  <si>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</si>
  <si>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</si>
  <si>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</si>
  <si>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</si>
  <si>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</si>
  <si>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</si>
  <si>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</si>
  <si>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</si>
  <si>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</si>
  <si>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</si>
  <si>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</si>
  <si>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</si>
  <si>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</si>
  <si>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</si>
  <si>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</si>
  <si>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</si>
  <si>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</si>
  <si>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</si>
  <si>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</si>
  <si>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</si>
  <si>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</si>
  <si>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</si>
  <si>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</si>
  <si>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</si>
  <si>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</si>
  <si>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</si>
  <si>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</si>
  <si>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</si>
  <si>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</si>
  <si>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</si>
  <si>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</si>
  <si>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</si>
  <si>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</si>
  <si>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</si>
  <si>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</si>
  <si>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</si>
  <si>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</si>
  <si>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</si>
  <si>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</si>
  <si>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</si>
  <si>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</si>
  <si>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</si>
  <si>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</si>
  <si>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</si>
  <si>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</si>
  <si>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</si>
  <si>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</si>
  <si>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</si>
  <si>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</si>
  <si>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</si>
  <si>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</si>
  <si>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</si>
  <si>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</si>
  <si>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</si>
  <si>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</si>
  <si>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</si>
  <si>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</si>
  <si>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</si>
  <si>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</si>
  <si>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</si>
  <si>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</si>
  <si>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</si>
  <si>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</si>
  <si>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</si>
  <si>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</si>
  <si>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</si>
  <si>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</si>
  <si>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</si>
  <si>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</si>
  <si>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</si>
  <si>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</si>
  <si>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</si>
  <si>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</si>
  <si>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</si>
  <si>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</si>
  <si>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</si>
  <si>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</si>
  <si>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</si>
  <si>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</si>
  <si>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</si>
  <si>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</si>
  <si>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</si>
  <si>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</si>
  <si>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</si>
  <si>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</si>
  <si>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</si>
  <si>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</si>
  <si>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</si>
  <si>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</si>
  <si>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</si>
  <si>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</si>
  <si>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</si>
  <si>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</si>
  <si>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</si>
  <si>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</si>
  <si>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</si>
  <si>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</si>
  <si>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</si>
  <si>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</si>
  <si>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</si>
  <si>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</si>
  <si>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</si>
  <si>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</si>
  <si>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</si>
  <si>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</si>
  <si>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</si>
  <si>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</si>
  <si>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</si>
  <si>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</si>
  <si>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</si>
  <si>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</si>
  <si>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</si>
  <si>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</si>
  <si>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</si>
  <si>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</si>
  <si>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</si>
  <si>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</si>
  <si>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</si>
  <si>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</si>
  <si>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</si>
  <si>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</si>
  <si>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</si>
  <si>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</si>
  <si>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</si>
  <si>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</si>
  <si>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</si>
  <si>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</si>
  <si>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</si>
  <si>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</si>
  <si>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</si>
  <si>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</si>
  <si>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</si>
  <si>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</si>
  <si>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</si>
  <si>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</si>
  <si>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</si>
  <si>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</si>
  <si>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</si>
  <si>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</si>
  <si>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</si>
  <si>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</si>
  <si>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</si>
  <si>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</si>
  <si>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</si>
  <si>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</si>
  <si>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</si>
  <si>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</si>
  <si>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</si>
  <si>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</si>
  <si>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</si>
  <si>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</si>
  <si>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</si>
  <si>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</si>
  <si>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</si>
  <si>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</si>
  <si>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</si>
  <si>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</si>
  <si>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</si>
  <si>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</si>
  <si>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</si>
  <si>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</si>
  <si>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</si>
  <si>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</si>
  <si>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</si>
  <si>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</si>
  <si>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</si>
  <si>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</si>
  <si>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</si>
  <si>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</si>
  <si>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</si>
  <si>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</si>
  <si>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</si>
  <si>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</si>
  <si>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</si>
  <si>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</si>
  <si>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</si>
  <si>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</si>
  <si>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</si>
  <si>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</si>
  <si>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</si>
  <si>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</si>
  <si>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</si>
  <si>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</si>
  <si>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</si>
  <si>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</si>
  <si>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</si>
  <si>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</si>
  <si>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</si>
  <si>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</si>
  <si>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</si>
  <si>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</si>
  <si>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</si>
  <si>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</si>
  <si>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</si>
  <si>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</si>
  <si>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</si>
  <si>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</si>
  <si>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</si>
  <si>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</si>
  <si>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</si>
  <si>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</si>
  <si>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</si>
  <si>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</si>
  <si>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</si>
  <si>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</si>
  <si>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</si>
  <si>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</si>
  <si>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</si>
  <si>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</si>
  <si>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</si>
  <si>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</si>
  <si>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</si>
  <si>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</si>
  <si>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</si>
  <si>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</si>
  <si>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</si>
  <si>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</si>
  <si>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</si>
  <si>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</si>
  <si>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</si>
  <si>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</si>
  <si>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</si>
  <si>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</si>
  <si>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</si>
  <si>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</si>
  <si>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</si>
  <si>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</si>
  <si>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</si>
  <si>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</si>
  <si>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</si>
  <si>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</si>
  <si>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</si>
  <si>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</si>
  <si>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</si>
  <si>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</si>
  <si>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</si>
  <si>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</si>
  <si>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</si>
  <si>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</si>
  <si>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</si>
  <si>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</si>
  <si>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</si>
  <si>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</si>
  <si>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</si>
  <si>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</si>
  <si>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</si>
  <si>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</si>
  <si>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</si>
  <si>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</si>
  <si>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</si>
  <si>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</si>
  <si>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</si>
  <si>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</si>
  <si>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</si>
  <si>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</si>
  <si>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</si>
  <si>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</si>
  <si>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</si>
  <si>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</si>
  <si>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</si>
  <si>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</si>
  <si>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</si>
  <si>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</si>
  <si>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</si>
  <si>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</si>
  <si>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</si>
  <si>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</si>
  <si>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</si>
  <si>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</si>
  <si>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</si>
  <si>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</si>
  <si>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</si>
  <si>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</si>
  <si>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</si>
  <si>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</si>
  <si>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</si>
  <si>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</si>
  <si>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</si>
  <si>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</si>
  <si>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</si>
  <si>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</si>
  <si>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</si>
  <si>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</si>
  <si>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</si>
  <si>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</si>
  <si>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</si>
  <si>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</si>
  <si>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</si>
  <si>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</si>
  <si>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</si>
  <si>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</si>
  <si>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</si>
  <si>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</si>
  <si>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</si>
  <si>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</si>
  <si>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</si>
  <si>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</si>
  <si>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</si>
  <si>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</si>
  <si>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</si>
  <si>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</si>
  <si>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</si>
  <si>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</si>
  <si>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</si>
  <si>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</si>
  <si>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</si>
  <si>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</si>
  <si>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</si>
  <si>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</si>
  <si>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</si>
  <si>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</si>
  <si>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</si>
  <si>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</si>
  <si>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</si>
  <si>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</si>
  <si>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</si>
  <si>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</si>
  <si>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</si>
  <si>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</si>
  <si>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</si>
  <si>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</si>
  <si>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</si>
  <si>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</si>
  <si>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</si>
  <si>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</si>
  <si>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</si>
  <si>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</si>
  <si>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</si>
  <si>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</si>
  <si>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</si>
  <si>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</si>
  <si>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</si>
  <si>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</si>
  <si>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</si>
  <si>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</si>
  <si>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</si>
  <si>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</si>
  <si>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</si>
  <si>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</si>
  <si>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</si>
  <si>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</si>
  <si>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</si>
  <si>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</si>
  <si>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</si>
  <si>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</si>
  <si>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</si>
  <si>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</si>
  <si>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</si>
  <si>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</si>
  <si>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</si>
  <si>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</si>
  <si>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</si>
  <si>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</si>
  <si>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</si>
  <si>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</si>
  <si>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</si>
  <si>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</si>
  <si>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</si>
  <si>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</si>
  <si>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</si>
  <si>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</si>
  <si>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</si>
  <si>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</si>
  <si>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</si>
  <si>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</si>
  <si>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</si>
  <si>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</si>
  <si>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</si>
  <si>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</si>
  <si>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</si>
  <si>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</si>
  <si>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</si>
  <si>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</si>
  <si>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</si>
  <si>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</si>
  <si>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</si>
  <si>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</si>
  <si>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</si>
  <si>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</si>
  <si>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</si>
  <si>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</si>
  <si>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</si>
  <si>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</si>
  <si>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</si>
  <si>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</si>
  <si>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</si>
  <si>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</si>
  <si>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</si>
  <si>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</si>
  <si>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</si>
  <si>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</si>
  <si>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</si>
  <si>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</si>
  <si>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</si>
  <si>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</si>
  <si>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</si>
  <si>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</si>
  <si>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</si>
  <si>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</si>
  <si>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</si>
  <si>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</si>
  <si>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</si>
  <si>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</si>
  <si>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</si>
  <si>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</si>
  <si>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</si>
  <si>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</si>
  <si>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</si>
  <si>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</si>
  <si>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</si>
  <si>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</si>
  <si>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</si>
  <si>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</si>
  <si>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</si>
  <si>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</si>
  <si>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</si>
  <si>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</si>
  <si>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</si>
  <si>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</si>
  <si>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</si>
  <si>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</si>
  <si>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</si>
  <si>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</si>
  <si>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</si>
  <si>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</si>
  <si>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</si>
  <si>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</si>
  <si>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</si>
  <si>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</si>
  <si>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</si>
  <si>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</si>
  <si>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</si>
  <si>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</si>
  <si>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</si>
  <si>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</si>
  <si>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</si>
  <si>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</si>
  <si>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</si>
  <si>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</si>
  <si>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</si>
  <si>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</si>
  <si>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</si>
  <si>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</si>
  <si>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</si>
  <si>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</si>
  <si>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</si>
  <si>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</si>
  <si>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</si>
  <si>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</si>
  <si>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</si>
  <si>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</si>
  <si>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</si>
  <si>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</si>
  <si>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</si>
  <si>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</si>
  <si>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</si>
  <si>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</si>
  <si>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</si>
  <si>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</si>
  <si>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</si>
  <si>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</si>
  <si>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</si>
  <si>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</si>
  <si>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</si>
  <si>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</si>
  <si>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</si>
  <si>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</si>
  <si>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</si>
  <si>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</si>
  <si>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</si>
  <si>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</si>
  <si>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</si>
  <si>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</si>
  <si>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</si>
  <si>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</si>
  <si>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</si>
  <si>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</si>
  <si>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</si>
  <si>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</si>
  <si>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</si>
  <si>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</si>
  <si>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</si>
  <si>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</si>
  <si>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</si>
  <si>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</si>
  <si>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</si>
  <si>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</si>
  <si>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</si>
  <si>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</si>
  <si>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</si>
  <si>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</si>
  <si>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</si>
  <si>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</si>
  <si>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</si>
  <si>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</si>
  <si>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</si>
  <si>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</si>
  <si>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</si>
  <si>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</si>
  <si>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</si>
  <si>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</si>
  <si>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</si>
  <si>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</si>
  <si>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</si>
  <si>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</si>
  <si>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</si>
  <si>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</si>
  <si>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</si>
  <si>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</si>
  <si>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</si>
  <si>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</si>
  <si>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</si>
  <si>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</si>
  <si>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</si>
  <si>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</si>
  <si>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</si>
  <si>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</si>
  <si>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</si>
  <si>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</si>
  <si>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</si>
  <si>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</si>
  <si>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</si>
  <si>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</si>
  <si>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</si>
  <si>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</si>
  <si>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</si>
  <si>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</si>
  <si>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</si>
  <si>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</si>
  <si>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</si>
  <si>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</si>
  <si>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</si>
  <si>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</si>
  <si>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</si>
  <si>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</si>
  <si>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</si>
  <si>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</si>
  <si>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</si>
  <si>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</si>
  <si>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</si>
  <si>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</si>
  <si>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</si>
  <si>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</si>
  <si>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</si>
  <si>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</si>
  <si>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</si>
  <si>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</si>
  <si>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</si>
  <si>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</si>
  <si>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</si>
  <si>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</si>
  <si>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</si>
  <si>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</si>
  <si>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</si>
  <si>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</si>
  <si>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</si>
  <si>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</si>
  <si>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</si>
  <si>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</si>
  <si>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</si>
  <si>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</si>
  <si>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</si>
  <si>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</si>
  <si>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</si>
  <si>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</si>
  <si>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</si>
  <si>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</si>
  <si>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</si>
  <si>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</si>
  <si>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</si>
  <si>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</si>
  <si>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</si>
  <si>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</si>
  <si>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</si>
  <si>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</si>
  <si>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</si>
  <si>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</si>
  <si>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</si>
  <si>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</si>
  <si>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</si>
  <si>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</si>
  <si>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</si>
  <si>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</si>
  <si>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</si>
  <si>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</si>
  <si>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</si>
  <si>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</si>
  <si>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</si>
  <si>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</si>
  <si>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</si>
  <si>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</si>
  <si>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</si>
  <si>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</si>
  <si>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</si>
  <si>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</si>
  <si>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</si>
  <si>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</si>
  <si>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</si>
  <si>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</si>
  <si>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</si>
  <si>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</si>
  <si>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</si>
  <si>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</si>
  <si>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</si>
  <si>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</si>
  <si>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</si>
  <si>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</si>
  <si>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</si>
  <si>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</si>
  <si>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</si>
  <si>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</si>
  <si>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</si>
  <si>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</si>
  <si>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</si>
  <si>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</si>
  <si>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</si>
  <si>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</si>
  <si>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</si>
  <si>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</si>
  <si>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</si>
  <si>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</si>
  <si>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</si>
  <si>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</si>
  <si>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</si>
  <si>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</si>
  <si>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</si>
  <si>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</si>
  <si>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</si>
  <si>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</si>
  <si>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</si>
  <si>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</si>
  <si>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</si>
  <si>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</si>
  <si>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</si>
  <si>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</si>
  <si>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</si>
  <si>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</si>
  <si>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</si>
  <si>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</si>
  <si>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</si>
  <si>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</si>
  <si>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</si>
  <si>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</si>
  <si>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</si>
  <si>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</si>
  <si>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</si>
  <si>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</si>
  <si>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</si>
  <si>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</si>
  <si>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</si>
  <si>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</si>
  <si>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</si>
  <si>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</si>
  <si>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</si>
  <si>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</si>
  <si>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</si>
  <si>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</si>
  <si>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</si>
  <si>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</si>
  <si>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</si>
  <si>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</si>
  <si>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</si>
  <si>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</si>
  <si>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</si>
  <si>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</si>
  <si>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</si>
  <si>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</si>
  <si>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</si>
  <si>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</si>
  <si>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</si>
  <si>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</si>
  <si>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</si>
  <si>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</si>
  <si>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</si>
  <si>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</si>
  <si>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</si>
  <si>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</si>
  <si>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</si>
  <si>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</si>
  <si>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</si>
  <si>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</si>
  <si>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</si>
  <si>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</si>
  <si>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</si>
  <si>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</si>
  <si>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</si>
  <si>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</si>
  <si>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</si>
  <si>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</si>
  <si>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</si>
  <si>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</si>
  <si>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</si>
  <si>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</si>
  <si>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</si>
  <si>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</si>
  <si>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</si>
  <si>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</si>
  <si>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</si>
  <si>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</si>
  <si>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</si>
  <si>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</si>
  <si>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</si>
  <si>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</si>
  <si>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</si>
  <si>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</si>
  <si>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</si>
  <si>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</si>
  <si>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</si>
  <si>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</si>
  <si>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</si>
  <si>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</si>
  <si>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</si>
  <si>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</si>
  <si>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</si>
  <si>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</si>
  <si>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</si>
  <si>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</si>
  <si>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</si>
  <si>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</si>
  <si>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</si>
  <si>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</si>
  <si>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</si>
  <si>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</si>
  <si>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</si>
  <si>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</si>
  <si>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</si>
  <si>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</si>
  <si>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</si>
  <si>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</si>
  <si>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</si>
  <si>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</si>
  <si>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</si>
  <si>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</si>
  <si>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</si>
  <si>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</si>
  <si>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</si>
  <si>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</si>
  <si>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</si>
  <si>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</si>
  <si>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</si>
  <si>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</si>
  <si>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</si>
  <si>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</si>
  <si>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</si>
  <si>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</si>
  <si>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</si>
  <si>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</si>
  <si>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</si>
  <si>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</si>
  <si>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</si>
  <si>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</si>
  <si>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</si>
  <si>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</si>
  <si>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</si>
  <si>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</si>
  <si>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</si>
  <si>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</si>
  <si>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</si>
  <si>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</si>
  <si>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</si>
  <si>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</si>
  <si>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</si>
  <si>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</si>
  <si>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</si>
  <si>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</si>
  <si>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</si>
  <si>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</si>
  <si>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</si>
  <si>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</si>
  <si>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</si>
  <si>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</si>
  <si>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</si>
  <si>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</si>
  <si>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</si>
  <si>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</si>
  <si>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</si>
  <si>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</si>
  <si>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</si>
  <si>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</si>
  <si>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</si>
  <si>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</si>
  <si>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</si>
  <si>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</si>
  <si>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</si>
  <si>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</si>
  <si>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</si>
  <si>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</si>
  <si>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</si>
  <si>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</si>
  <si>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</si>
  <si>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</si>
  <si>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</si>
  <si>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</si>
  <si>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</si>
  <si>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</si>
  <si>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</si>
  <si>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</si>
  <si>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</si>
  <si>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</si>
  <si>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</si>
  <si>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</si>
  <si>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</si>
  <si>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</si>
  <si>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</si>
  <si>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</si>
  <si>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</si>
  <si>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</si>
  <si>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</si>
  <si>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</si>
  <si>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</si>
  <si>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</si>
  <si>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</si>
  <si>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</si>
  <si>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</si>
  <si>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</si>
  <si>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</si>
  <si>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</si>
  <si>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</si>
  <si>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</si>
  <si>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</si>
  <si>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</si>
  <si>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</si>
  <si>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</si>
  <si>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</si>
  <si>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</si>
  <si>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</si>
  <si>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</si>
  <si>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</si>
  <si>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</si>
  <si>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</si>
  <si>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</si>
  <si>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</si>
  <si>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</si>
  <si>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</si>
  <si>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</si>
  <si>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</si>
  <si>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</si>
  <si>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</si>
  <si>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</si>
  <si>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</si>
  <si>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</si>
  <si>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</si>
  <si>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</si>
  <si>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</si>
  <si>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</si>
  <si>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</si>
  <si>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</si>
  <si>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</si>
  <si>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</si>
  <si>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</si>
  <si>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</si>
  <si>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</si>
  <si>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</si>
  <si>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</si>
  <si>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</si>
  <si>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</si>
  <si>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</si>
  <si>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</si>
  <si>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</si>
  <si>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</si>
  <si>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</si>
  <si>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</si>
  <si>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</si>
  <si>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</si>
  <si>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</si>
  <si>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</si>
  <si>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</si>
  <si>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</si>
  <si>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</si>
  <si>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</si>
  <si>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</si>
  <si>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</si>
  <si>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</si>
  <si>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</si>
  <si>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</si>
  <si>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</si>
  <si>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</si>
  <si>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</si>
  <si>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</si>
  <si>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</si>
  <si>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</si>
  <si>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</si>
  <si>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</si>
  <si>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</si>
  <si>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</si>
  <si>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</si>
  <si>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</si>
  <si>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</si>
  <si>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</si>
  <si>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</si>
  <si>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</si>
  <si>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</si>
  <si>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</si>
  <si>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</si>
  <si>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</si>
  <si>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</si>
  <si>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</si>
  <si>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</si>
  <si>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</si>
  <si>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</si>
  <si>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</si>
  <si>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</si>
  <si>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</si>
  <si>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</si>
  <si>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</si>
  <si>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</si>
  <si>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</si>
  <si>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</si>
  <si>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</si>
  <si>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</si>
  <si>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</si>
  <si>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</si>
  <si>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</si>
  <si>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</si>
  <si>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</si>
  <si>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</si>
  <si>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</si>
  <si>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</si>
  <si>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</si>
  <si>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</si>
  <si>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</si>
  <si>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</si>
  <si>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</si>
  <si>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</si>
  <si>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</si>
  <si>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</si>
  <si>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</si>
  <si>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</si>
  <si>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</si>
  <si>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</si>
  <si>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</si>
  <si>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</si>
  <si>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</si>
  <si>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</si>
  <si>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</si>
  <si>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</si>
  <si>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</si>
  <si>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</si>
  <si>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</si>
  <si>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</si>
  <si>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</si>
  <si>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</si>
  <si>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</si>
  <si>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</si>
  <si>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</si>
  <si>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</si>
  <si>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</si>
  <si>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</si>
  <si>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</si>
  <si>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</si>
  <si>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</si>
  <si>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</si>
  <si>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</si>
  <si>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</si>
  <si>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</si>
  <si>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</si>
  <si>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</si>
  <si>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</si>
  <si>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</si>
  <si>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</si>
  <si>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</si>
  <si>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</si>
  <si>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</si>
  <si>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</si>
  <si>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</si>
  <si>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</si>
  <si>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</si>
  <si>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</si>
  <si>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</si>
  <si>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</si>
  <si>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</si>
  <si>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</si>
  <si>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</si>
  <si>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</si>
  <si>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</si>
  <si>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</si>
  <si>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</si>
  <si>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</si>
  <si>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</si>
  <si>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</si>
  <si>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</si>
  <si>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</si>
  <si>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</si>
  <si>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</si>
  <si>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</si>
  <si>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</si>
  <si>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</si>
  <si>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</si>
  <si>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</si>
  <si>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</si>
  <si>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</si>
  <si>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</si>
  <si>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</si>
  <si>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</si>
  <si>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</si>
  <si>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</si>
  <si>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</si>
  <si>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</si>
  <si>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</si>
  <si>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</si>
  <si>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</si>
  <si>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</si>
  <si>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</si>
  <si>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</si>
  <si>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</si>
  <si>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</si>
  <si>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</si>
  <si>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</si>
  <si>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</si>
  <si>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</si>
  <si>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</si>
  <si>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</si>
  <si>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</si>
  <si>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</si>
  <si>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</si>
  <si>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</si>
  <si>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</si>
  <si>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</si>
  <si>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</si>
  <si>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</si>
  <si>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</si>
  <si>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</si>
  <si>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</si>
  <si>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</si>
  <si>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</si>
  <si>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</si>
  <si>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</si>
  <si>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</si>
  <si>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</si>
  <si>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</si>
  <si>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</si>
  <si>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</si>
  <si>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</si>
  <si>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</si>
  <si>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</si>
  <si>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</si>
  <si>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</si>
  <si>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</si>
  <si>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</si>
  <si>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</si>
  <si>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</si>
  <si>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</si>
  <si>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</si>
  <si>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</si>
  <si>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</si>
  <si>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</si>
  <si>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</si>
  <si>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</si>
  <si>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</si>
  <si>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</si>
  <si>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</si>
  <si>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</si>
  <si>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</si>
  <si>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</si>
  <si>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</si>
  <si>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</si>
  <si>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</si>
  <si>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</si>
  <si>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</si>
  <si>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</si>
  <si>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</si>
  <si>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</si>
  <si>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</si>
  <si>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</si>
  <si>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</si>
  <si>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</si>
  <si>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</si>
  <si>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</si>
  <si>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</si>
  <si>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</si>
  <si>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</si>
  <si>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</si>
  <si>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</si>
  <si>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</si>
  <si>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</si>
  <si>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</si>
  <si>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</si>
  <si>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</si>
  <si>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</si>
  <si>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</si>
  <si>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</si>
  <si>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</si>
  <si>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</si>
  <si>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</si>
  <si>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</si>
  <si>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</si>
  <si>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</si>
  <si>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</si>
  <si>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</si>
  <si>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</si>
  <si>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</si>
  <si>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</si>
  <si>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</si>
  <si>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</si>
  <si>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</si>
  <si>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</si>
  <si>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</si>
  <si>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</si>
  <si>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</si>
  <si>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</si>
  <si>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</si>
  <si>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</si>
  <si>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</si>
  <si>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</si>
  <si>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</si>
  <si>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</si>
  <si>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</si>
  <si>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</si>
  <si>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</si>
  <si>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</si>
  <si>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</si>
  <si>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</si>
  <si>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</si>
  <si>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</si>
  <si>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</si>
  <si>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</si>
  <si>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</si>
  <si>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</si>
  <si>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</si>
  <si>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</si>
  <si>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</si>
  <si>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</si>
  <si>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</si>
  <si>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</si>
  <si>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</si>
  <si>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</si>
  <si>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</si>
  <si>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</si>
  <si>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</si>
  <si>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</si>
  <si>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</si>
  <si>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</si>
  <si>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</si>
  <si>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</si>
  <si>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</si>
  <si>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</si>
  <si>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</si>
  <si>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</si>
  <si>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</si>
  <si>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</si>
  <si>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</si>
  <si>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</si>
  <si>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</si>
  <si>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</si>
  <si>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</si>
  <si>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</si>
  <si>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</si>
  <si>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</si>
  <si>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</si>
  <si>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</si>
  <si>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</si>
  <si>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</si>
  <si>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</si>
  <si>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</si>
  <si>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</si>
  <si>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</si>
  <si>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</si>
  <si>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</si>
  <si>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</si>
  <si>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</si>
  <si>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</si>
  <si>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</si>
  <si>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</si>
  <si>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</si>
  <si>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</si>
  <si>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</si>
  <si>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</si>
  <si>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</si>
  <si>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</si>
  <si>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</si>
  <si>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</si>
  <si>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</si>
  <si>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</si>
  <si>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</si>
  <si>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</si>
  <si>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</si>
  <si>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</si>
  <si>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</si>
  <si>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</si>
  <si>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</si>
  <si>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</si>
  <si>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</si>
  <si>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</si>
  <si>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</si>
  <si>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</si>
  <si>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</si>
  <si>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</si>
  <si>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</si>
  <si>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</si>
  <si>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</si>
  <si>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</si>
  <si>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</si>
  <si>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</si>
  <si>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</si>
  <si>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</si>
  <si>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</si>
  <si>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</si>
  <si>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</si>
  <si>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</si>
  <si>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</si>
  <si>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</si>
  <si>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</si>
  <si>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</si>
  <si>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</si>
  <si>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</si>
  <si>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</si>
  <si>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</si>
  <si>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</si>
  <si>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</si>
  <si>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</si>
  <si>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</si>
  <si>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</si>
  <si>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</si>
  <si>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</si>
  <si>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</si>
  <si>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</si>
  <si>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</si>
  <si>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</si>
  <si>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</si>
  <si>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</si>
  <si>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</si>
  <si>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</si>
  <si>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</si>
  <si>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</si>
  <si>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</si>
  <si>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</si>
  <si>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</si>
  <si>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</si>
  <si>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</si>
  <si>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</si>
  <si>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</si>
  <si>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</si>
  <si>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</si>
  <si>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</si>
  <si>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</si>
  <si>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</si>
  <si>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</si>
  <si>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</si>
  <si>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</si>
  <si>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</si>
  <si>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</si>
  <si>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</si>
  <si>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</si>
  <si>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</si>
  <si>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</si>
  <si>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</si>
  <si>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</si>
  <si>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</si>
  <si>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</si>
  <si>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</si>
  <si>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</si>
  <si>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</si>
  <si>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</si>
  <si>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</si>
  <si>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</si>
  <si>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</si>
  <si>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</si>
  <si>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</si>
  <si>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</si>
  <si>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</si>
  <si>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</si>
  <si>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</si>
  <si>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</si>
  <si>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</si>
  <si>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</si>
  <si>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</si>
  <si>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</si>
  <si>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</si>
  <si>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</si>
  <si>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</si>
  <si>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</si>
  <si>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</si>
  <si>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</si>
  <si>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</si>
  <si>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</si>
  <si>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</si>
  <si>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</si>
  <si>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</si>
  <si>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</si>
  <si>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</si>
  <si>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</si>
  <si>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</si>
  <si>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</si>
  <si>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</si>
  <si>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</si>
  <si>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</si>
  <si>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</si>
  <si>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</si>
  <si>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</si>
  <si>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</si>
  <si>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</si>
  <si>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</si>
  <si>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</si>
  <si>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</si>
  <si>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</si>
  <si>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</si>
  <si>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</si>
  <si>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</si>
  <si>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</si>
  <si>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</si>
  <si>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</si>
  <si>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</si>
  <si>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</si>
  <si>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</si>
  <si>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</si>
  <si>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</si>
  <si>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</si>
  <si>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</si>
  <si>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</si>
  <si>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</si>
  <si>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</si>
  <si>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</si>
  <si>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</si>
  <si>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</si>
  <si>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</si>
  <si>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</si>
  <si>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</si>
  <si>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</si>
  <si>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</si>
  <si>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</si>
  <si>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</si>
  <si>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</si>
  <si>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</si>
  <si>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</si>
  <si>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</si>
  <si>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</si>
  <si>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</si>
  <si>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</si>
  <si>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</si>
  <si>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</si>
  <si>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</si>
  <si>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</si>
  <si>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</si>
  <si>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</si>
  <si>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</si>
  <si>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</si>
  <si>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</si>
  <si>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</si>
  <si>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</si>
  <si>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</si>
  <si>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</si>
  <si>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</si>
  <si>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</si>
  <si>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</si>
  <si>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</si>
  <si>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</si>
  <si>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</si>
  <si>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</si>
  <si>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</si>
  <si>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</si>
  <si>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</si>
  <si>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</si>
  <si>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</si>
  <si>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</si>
  <si>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</si>
  <si>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</si>
  <si>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</si>
  <si>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</si>
  <si>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</si>
  <si>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</si>
  <si>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</si>
  <si>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</si>
  <si>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</si>
  <si>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</si>
  <si>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</si>
  <si>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</si>
  <si>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</si>
  <si>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</si>
  <si>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</si>
  <si>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</si>
  <si>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</si>
  <si>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</si>
  <si>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</si>
  <si>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</si>
  <si>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</si>
  <si>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</si>
  <si>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</si>
  <si>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</si>
  <si>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</si>
  <si>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</si>
  <si>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</si>
  <si>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</si>
  <si>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</si>
  <si>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</si>
  <si>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</si>
  <si>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</si>
  <si>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</si>
  <si>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</si>
  <si>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</si>
  <si>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</si>
  <si>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</si>
  <si>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</si>
  <si>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</si>
  <si>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</si>
  <si>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</si>
  <si>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</si>
  <si>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</si>
  <si>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</si>
  <si>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</si>
  <si>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</si>
  <si>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</si>
  <si>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</si>
  <si>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</si>
  <si>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</si>
  <si>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</si>
  <si>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</si>
  <si>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</si>
  <si>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</si>
  <si>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</si>
  <si>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</si>
  <si>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</si>
  <si>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</si>
  <si>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</si>
  <si>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</si>
  <si>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</si>
  <si>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</si>
  <si>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</si>
  <si>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</si>
  <si>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</si>
  <si>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</si>
  <si>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</si>
  <si>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</si>
  <si>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</si>
  <si>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</si>
  <si>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</si>
  <si>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</si>
  <si>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</si>
  <si>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</si>
  <si>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</si>
  <si>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</si>
  <si>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</si>
  <si>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</si>
  <si>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</si>
  <si>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</si>
  <si>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</si>
  <si>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</si>
  <si>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</si>
  <si>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</si>
  <si>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</si>
  <si>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</si>
  <si>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</si>
  <si>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</si>
  <si>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</si>
  <si>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</si>
  <si>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</si>
  <si>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</si>
  <si>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</si>
  <si>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</si>
  <si>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</si>
  <si>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</si>
  <si>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</si>
  <si>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</si>
  <si>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</si>
  <si>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</si>
  <si>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</si>
  <si>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</si>
  <si>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</si>
  <si>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</si>
  <si>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</si>
  <si>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</si>
  <si>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</si>
  <si>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</si>
  <si>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</si>
  <si>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</si>
  <si>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</si>
  <si>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</si>
  <si>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</si>
  <si>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</si>
  <si>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</si>
  <si>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</si>
  <si>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</si>
  <si>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</si>
  <si>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</si>
  <si>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</si>
  <si>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</si>
  <si>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</si>
  <si>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</si>
  <si>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</si>
  <si>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</si>
  <si>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</si>
  <si>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</si>
  <si>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</si>
  <si>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</si>
  <si>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</si>
  <si>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</si>
  <si>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</si>
  <si>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</si>
  <si>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</si>
  <si>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</si>
  <si>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</si>
  <si>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</si>
  <si>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</si>
  <si>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</si>
  <si>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</si>
  <si>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</si>
  <si>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</si>
  <si>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</si>
  <si>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</si>
  <si>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</si>
  <si>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</si>
  <si>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</si>
  <si>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</si>
  <si>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</si>
  <si>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</si>
  <si>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</si>
  <si>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</si>
  <si>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</si>
  <si>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</si>
  <si>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</si>
  <si>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</si>
  <si>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</si>
  <si>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</si>
  <si>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</si>
  <si>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</si>
  <si>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</si>
  <si>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</si>
  <si>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</si>
  <si>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</si>
  <si>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</si>
  <si>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</si>
  <si>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</si>
  <si>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</si>
  <si>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</si>
  <si>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</si>
  <si>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</si>
  <si>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</si>
  <si>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</si>
  <si>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</si>
  <si>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</si>
  <si>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</si>
  <si>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</si>
  <si>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</si>
  <si>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</si>
  <si>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</si>
  <si>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</si>
  <si>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</si>
  <si>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</si>
  <si>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</si>
  <si>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</si>
  <si>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</si>
  <si>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</si>
  <si>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</si>
  <si>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</si>
  <si>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</si>
  <si>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</si>
  <si>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</si>
  <si>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</si>
  <si>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</si>
  <si>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</si>
  <si>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</si>
  <si>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</si>
  <si>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</si>
  <si>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</si>
  <si>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</si>
  <si>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</si>
  <si>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</si>
  <si>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</si>
  <si>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</si>
  <si>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</si>
  <si>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</si>
  <si>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</si>
  <si>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</si>
  <si>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</si>
  <si>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</si>
  <si>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</si>
  <si>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</si>
  <si>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</si>
  <si>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</si>
  <si>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</si>
  <si>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</si>
  <si>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</si>
  <si>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</si>
  <si>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</si>
  <si>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</si>
  <si>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</si>
  <si>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</si>
  <si>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</si>
  <si>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</si>
  <si>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</si>
  <si>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</si>
  <si>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</si>
  <si>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</si>
  <si>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</si>
  <si>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</si>
  <si>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</si>
  <si>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</si>
  <si>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</si>
  <si>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</si>
  <si>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</si>
  <si>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</si>
  <si>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</si>
  <si>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</si>
  <si>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</si>
  <si>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</si>
  <si>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</si>
  <si>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</si>
  <si>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</si>
  <si>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</si>
  <si>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</si>
  <si>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</si>
  <si>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</si>
  <si>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</si>
  <si>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</si>
  <si>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</si>
  <si>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</si>
  <si>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</si>
  <si>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</si>
  <si>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</si>
  <si>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</si>
  <si>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</si>
  <si>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</si>
  <si>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</si>
  <si>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</si>
  <si>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</si>
  <si>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</si>
  <si>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</si>
  <si>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</si>
  <si>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</si>
  <si>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</si>
  <si>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</si>
  <si>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</si>
  <si>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</si>
  <si>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</si>
  <si>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</si>
  <si>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</si>
  <si>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</si>
  <si>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</si>
  <si>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</si>
  <si>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</si>
  <si>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</si>
  <si>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</si>
  <si>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</si>
  <si>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</si>
  <si>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</si>
  <si>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</si>
  <si>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</si>
  <si>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</si>
  <si>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</si>
  <si>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</si>
  <si>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</si>
  <si>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</si>
  <si>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</si>
  <si>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</si>
  <si>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</si>
  <si>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</si>
  <si>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</si>
  <si>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</si>
  <si>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</si>
  <si>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</si>
  <si>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</si>
  <si>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</si>
  <si>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</si>
  <si>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</si>
  <si>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</si>
  <si>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</si>
  <si>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</si>
  <si>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</si>
  <si>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</si>
  <si>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</si>
  <si>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</si>
  <si>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</si>
  <si>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</si>
  <si>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</si>
  <si>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</si>
  <si>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</si>
  <si>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</si>
  <si>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</si>
  <si>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</si>
  <si>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</si>
  <si>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</si>
  <si>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</si>
  <si>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</si>
  <si>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</si>
  <si>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</si>
  <si>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</si>
  <si>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</si>
  <si>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</si>
  <si>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</si>
  <si>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</si>
  <si>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</si>
  <si>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</si>
  <si>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</si>
  <si>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</si>
  <si>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</si>
  <si>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</si>
  <si>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</si>
  <si>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</si>
  <si>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</si>
  <si>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</si>
  <si>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</si>
  <si>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</si>
  <si>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</si>
  <si>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</si>
  <si>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</si>
  <si>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</si>
  <si>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</si>
  <si>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</si>
  <si>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</si>
  <si>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</si>
  <si>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</si>
  <si>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</si>
  <si>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</si>
  <si>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</si>
  <si>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</si>
  <si>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</si>
  <si>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</si>
  <si>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</si>
  <si>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</si>
  <si>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</si>
  <si>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</si>
  <si>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</si>
  <si>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</si>
  <si>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</si>
  <si>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</si>
  <si>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</si>
  <si>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</si>
  <si>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</si>
  <si>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</si>
  <si>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</si>
  <si>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</si>
  <si>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</si>
  <si>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</si>
  <si>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</si>
  <si>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</si>
  <si>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</si>
  <si>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</si>
  <si>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</si>
  <si>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</si>
  <si>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</si>
  <si>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</si>
  <si>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</si>
  <si>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</si>
  <si>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</si>
  <si>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</si>
  <si>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</si>
  <si>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</si>
  <si>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</si>
  <si>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</si>
  <si>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</si>
  <si>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</si>
  <si>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</si>
  <si>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</si>
  <si>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</si>
  <si>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</si>
  <si>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</si>
  <si>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</si>
  <si>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</si>
  <si>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</si>
  <si>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</si>
  <si>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</si>
  <si>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</si>
  <si>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</si>
  <si>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</si>
  <si>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</si>
  <si>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</si>
  <si>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</si>
  <si>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</si>
  <si>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</si>
  <si>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</si>
  <si>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</si>
  <si>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</si>
  <si>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</si>
  <si>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</si>
  <si>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</si>
  <si>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</si>
  <si>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</si>
  <si>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</si>
  <si>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</si>
  <si>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</si>
  <si>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</si>
  <si>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</si>
  <si>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</si>
  <si>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</si>
  <si>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</si>
  <si>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</si>
  <si>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</si>
  <si>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</si>
  <si>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</si>
  <si>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</si>
  <si>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</si>
  <si>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</si>
  <si>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</si>
  <si>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</si>
  <si>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</si>
  <si>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</si>
  <si>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</si>
  <si>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</si>
  <si>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</si>
  <si>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</si>
  <si>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</si>
  <si>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</si>
  <si>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</si>
  <si>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</si>
  <si>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</si>
  <si>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</si>
  <si>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</si>
  <si>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</si>
  <si>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</si>
  <si>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</si>
  <si>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</si>
  <si>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</si>
  <si>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</si>
  <si>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</si>
  <si>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</si>
  <si>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</si>
  <si>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</si>
  <si>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</si>
  <si>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</si>
  <si>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</si>
  <si>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</si>
  <si>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</si>
  <si>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</si>
  <si>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</si>
  <si>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</si>
  <si>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</si>
  <si>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</si>
  <si>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</si>
  <si>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</si>
  <si>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</si>
  <si>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</si>
  <si>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</si>
  <si>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</si>
  <si>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</si>
  <si>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</si>
  <si>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</si>
  <si>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</si>
  <si>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</si>
  <si>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</si>
  <si>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</si>
  <si>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</si>
  <si>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</si>
  <si>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</si>
  <si>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</si>
  <si>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</si>
  <si>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</si>
  <si>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</si>
  <si>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</si>
  <si>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</si>
  <si>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</si>
  <si>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</si>
  <si>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</si>
  <si>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</si>
  <si>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</si>
  <si>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</si>
  <si>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</si>
  <si>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</si>
  <si>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</si>
  <si>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</si>
  <si>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</si>
  <si>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</si>
  <si>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</si>
  <si>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</si>
  <si>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</si>
  <si>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</si>
  <si>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</si>
  <si>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</si>
  <si>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</si>
  <si>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</si>
  <si>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</si>
  <si>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</si>
  <si>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</si>
  <si>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</si>
  <si>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</si>
  <si>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</si>
  <si>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</si>
  <si>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</si>
  <si>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</si>
  <si>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</si>
  <si>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</si>
  <si>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</si>
  <si>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</si>
  <si>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</si>
  <si>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</si>
  <si>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</si>
  <si>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</si>
  <si>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</si>
  <si>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</si>
  <si>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</si>
  <si>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</si>
  <si>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</si>
  <si>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</si>
  <si>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</si>
  <si>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</si>
  <si>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</si>
  <si>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</si>
  <si>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</si>
  <si>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</si>
  <si>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</si>
  <si>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</si>
  <si>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</si>
  <si>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</si>
  <si>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</si>
  <si>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</si>
  <si>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</si>
  <si>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</si>
  <si>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</si>
  <si>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</si>
  <si>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</si>
  <si>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</si>
  <si>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</si>
  <si>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</si>
  <si>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</si>
  <si>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</si>
  <si>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</si>
  <si>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</si>
  <si>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</si>
  <si>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</si>
  <si>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</si>
  <si>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</si>
  <si>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</si>
  <si>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</si>
  <si>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</si>
  <si>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</si>
  <si>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</si>
  <si>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</si>
  <si>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</si>
  <si>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</si>
  <si>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</si>
  <si>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</si>
  <si>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</si>
  <si>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</si>
  <si>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</si>
  <si>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</si>
  <si>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</si>
  <si>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</si>
  <si>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</si>
  <si>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</si>
  <si>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</si>
  <si>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</si>
  <si>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</si>
  <si>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</si>
  <si>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</si>
  <si>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</si>
  <si>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</si>
  <si>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</si>
  <si>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</si>
  <si>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</si>
  <si>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</si>
  <si>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</si>
  <si>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</si>
  <si>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</si>
  <si>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</si>
  <si>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</si>
  <si>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</si>
  <si>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</si>
  <si>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</si>
  <si>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</si>
  <si>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</si>
  <si>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</si>
  <si>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</si>
  <si>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</si>
  <si>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</si>
  <si>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</si>
  <si>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</si>
  <si>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</si>
  <si>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</si>
  <si>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</si>
  <si>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</si>
  <si>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</si>
  <si>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</si>
  <si>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</si>
  <si>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</si>
  <si>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</si>
  <si>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</si>
  <si>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</si>
  <si>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</si>
  <si>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</si>
  <si>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</si>
  <si>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</si>
  <si>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</si>
  <si>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</si>
  <si>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</si>
  <si>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</si>
  <si>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</si>
  <si>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</si>
  <si>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</si>
  <si>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</si>
  <si>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</si>
  <si>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</si>
  <si>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</si>
  <si>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</si>
  <si>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</si>
  <si>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</si>
  <si>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</si>
  <si>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</si>
  <si>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</si>
  <si>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</si>
  <si>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</si>
  <si>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</si>
  <si>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</si>
  <si>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</si>
  <si>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</si>
  <si>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</si>
  <si>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</si>
  <si>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</si>
  <si>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</si>
  <si>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</si>
  <si>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</si>
  <si>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</si>
  <si>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</si>
  <si>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</si>
  <si>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</si>
  <si>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</si>
  <si>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</si>
  <si>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</si>
  <si>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</si>
  <si>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</si>
  <si>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</si>
  <si>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</si>
  <si>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</si>
  <si>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</si>
  <si>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</si>
  <si>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</si>
  <si>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</si>
  <si>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</si>
  <si>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</si>
  <si>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</si>
  <si>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</si>
  <si>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</si>
  <si>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</si>
  <si>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</si>
  <si>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</si>
  <si>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</si>
  <si>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</si>
  <si>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</si>
  <si>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</si>
  <si>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</si>
  <si>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</si>
  <si>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</si>
  <si>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</si>
  <si>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</si>
  <si>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</si>
  <si>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</si>
  <si>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</si>
  <si>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</si>
  <si>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</si>
  <si>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</si>
  <si>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</si>
  <si>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</si>
  <si>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</si>
  <si>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</si>
  <si>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</si>
  <si>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</si>
  <si>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</si>
  <si>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</si>
  <si>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</si>
  <si>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</si>
  <si>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</si>
  <si>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</si>
  <si>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</si>
  <si>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</si>
  <si>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</si>
  <si>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</si>
  <si>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</si>
  <si>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</si>
  <si>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</si>
  <si>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</si>
  <si>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</si>
  <si>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</si>
  <si>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</si>
  <si>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</si>
  <si>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</si>
  <si>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</si>
  <si>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</si>
  <si>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</si>
  <si>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</si>
  <si>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</si>
  <si>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</si>
  <si>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</si>
  <si>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</si>
  <si>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</si>
  <si>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</si>
  <si>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</si>
  <si>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</si>
  <si>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</si>
  <si>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</si>
  <si>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</si>
  <si>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</si>
  <si>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</si>
  <si>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</si>
  <si>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</si>
  <si>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</si>
  <si>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</si>
  <si>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</si>
  <si>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</si>
  <si>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</si>
  <si>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</si>
  <si>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</si>
  <si>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</si>
  <si>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</si>
  <si>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</si>
  <si>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</si>
  <si>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</si>
  <si>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</si>
  <si>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</si>
  <si>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</si>
  <si>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</si>
  <si>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</si>
  <si>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</si>
  <si>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</si>
  <si>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</si>
  <si>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</si>
  <si>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</si>
  <si>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</si>
  <si>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</si>
  <si>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</si>
  <si>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</si>
  <si>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</si>
  <si>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</si>
  <si>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</si>
  <si>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</si>
  <si>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</si>
  <si>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</si>
  <si>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</si>
  <si>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</si>
  <si>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</si>
  <si>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</si>
  <si>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</si>
  <si>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</si>
  <si>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</si>
  <si>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</si>
  <si>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</si>
  <si>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</si>
  <si>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</si>
  <si>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</si>
  <si>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</si>
  <si>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</si>
  <si>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</si>
  <si>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</si>
  <si>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</si>
  <si>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</si>
  <si>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</si>
  <si>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</si>
  <si>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</si>
  <si>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</si>
  <si>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</si>
  <si>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</si>
  <si>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</si>
  <si>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</si>
  <si>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</si>
  <si>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</si>
  <si>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</si>
  <si>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</si>
  <si>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</si>
  <si>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</si>
  <si>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</si>
  <si>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</si>
  <si>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</si>
  <si>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</si>
  <si>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</si>
  <si>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</si>
  <si>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</si>
  <si>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</si>
  <si>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</si>
  <si>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</si>
  <si>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</si>
  <si>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</si>
  <si>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</si>
  <si>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</si>
  <si>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</si>
  <si>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</si>
  <si>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</si>
  <si>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</si>
  <si>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</si>
  <si>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</si>
  <si>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</si>
  <si>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</si>
  <si>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</si>
  <si>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</si>
  <si>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</si>
  <si>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</si>
  <si>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</si>
  <si>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</si>
  <si>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</si>
  <si>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</si>
  <si>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</si>
  <si>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</si>
  <si>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</si>
  <si>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</si>
  <si>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</si>
  <si>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</si>
  <si>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</si>
  <si>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</si>
  <si>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</si>
  <si>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</si>
  <si>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</si>
  <si>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</si>
  <si>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</si>
  <si>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</si>
  <si>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</si>
  <si>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</si>
  <si>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</si>
  <si>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</si>
  <si>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</si>
  <si>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</si>
  <si>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</si>
  <si>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</si>
  <si>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</si>
  <si>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</si>
  <si>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</si>
  <si>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</si>
  <si>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</si>
  <si>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</si>
  <si>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</si>
  <si>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</si>
  <si>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</si>
  <si>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</si>
  <si>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</si>
  <si>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</si>
  <si>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</si>
  <si>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</si>
  <si>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</si>
  <si>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</si>
  <si>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</si>
  <si>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</si>
  <si>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</si>
  <si>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</si>
  <si>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</si>
  <si>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</si>
  <si>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</si>
  <si>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</si>
  <si>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</si>
  <si>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</si>
  <si>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</si>
  <si>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</si>
  <si>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</si>
  <si>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</si>
  <si>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</si>
  <si>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</si>
  <si>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</si>
  <si>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</si>
  <si>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</si>
  <si>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</si>
  <si>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</si>
  <si>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</si>
  <si>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</si>
  <si>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</si>
  <si>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</si>
  <si>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</si>
  <si>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</si>
  <si>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</si>
  <si>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</si>
  <si>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</si>
  <si>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</si>
  <si>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</si>
  <si>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</si>
  <si>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</si>
  <si>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</si>
  <si>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</si>
  <si>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</si>
  <si>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</si>
  <si>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</si>
  <si>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</si>
  <si>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</si>
  <si>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</si>
  <si>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</si>
  <si>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</si>
  <si>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</si>
  <si>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</si>
  <si>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</si>
  <si>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</si>
  <si>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</si>
  <si>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</si>
  <si>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</si>
  <si>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</si>
  <si>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</si>
  <si>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</si>
  <si>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</si>
  <si>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</si>
  <si>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</si>
  <si>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</si>
  <si>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</si>
  <si>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</si>
  <si>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</si>
  <si>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</si>
  <si>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</si>
  <si>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</si>
  <si>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</si>
  <si>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</si>
  <si>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</si>
  <si>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</si>
  <si>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</si>
  <si>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</si>
  <si>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</si>
  <si>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</si>
  <si>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</si>
  <si>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</si>
  <si>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</si>
  <si>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</si>
  <si>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</si>
  <si>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</si>
  <si>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</si>
  <si>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</si>
  <si>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</si>
  <si>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</si>
  <si>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</si>
  <si>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</si>
  <si>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</si>
  <si>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</si>
  <si>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</si>
  <si>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</si>
  <si>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</si>
  <si>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</si>
  <si>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</si>
  <si>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</si>
  <si>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</si>
  <si>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</si>
  <si>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</si>
  <si>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</si>
  <si>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</si>
  <si>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</si>
  <si>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</si>
  <si>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</si>
  <si>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</si>
  <si>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</si>
  <si>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</si>
  <si>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</si>
  <si>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</si>
  <si>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</si>
  <si>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</si>
  <si>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</si>
  <si>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</si>
  <si>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</si>
  <si>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</si>
  <si>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</si>
  <si>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</si>
  <si>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</si>
  <si>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</si>
  <si>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</si>
  <si>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</si>
  <si>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</si>
  <si>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</si>
  <si>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</si>
  <si>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</si>
  <si>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</si>
  <si>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</si>
  <si>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</si>
  <si>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</si>
  <si>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</si>
  <si>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</si>
  <si>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</si>
  <si>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</si>
  <si>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</si>
  <si>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</si>
  <si>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</si>
  <si>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</si>
  <si>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</si>
  <si>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</si>
  <si>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</si>
  <si>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</si>
  <si>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</si>
  <si>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</si>
  <si>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</si>
  <si>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</si>
  <si>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</si>
  <si>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</si>
  <si>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</si>
  <si>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</si>
  <si>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</si>
  <si>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</si>
  <si>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</si>
  <si>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</si>
  <si>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</si>
  <si>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</si>
  <si>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</si>
  <si>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</si>
  <si>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</si>
  <si>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</si>
  <si>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</si>
  <si>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</si>
  <si>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</si>
  <si>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</si>
  <si>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</si>
  <si>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</si>
  <si>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</si>
  <si>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</si>
  <si>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</si>
  <si>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</si>
  <si>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</si>
  <si>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</si>
  <si>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</si>
  <si>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</si>
  <si>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</si>
  <si>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</si>
  <si>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</si>
  <si>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</si>
  <si>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</si>
  <si>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</si>
  <si>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</si>
  <si>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</si>
  <si>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</si>
  <si>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</si>
  <si>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</si>
  <si>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</si>
  <si>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</si>
  <si>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</si>
  <si>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</si>
  <si>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</si>
  <si>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</si>
  <si>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</si>
  <si>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</si>
  <si>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</si>
  <si>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</si>
  <si>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</si>
  <si>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</si>
  <si>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</si>
  <si>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</si>
  <si>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</si>
  <si>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</si>
  <si>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</si>
  <si>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</si>
  <si>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</si>
  <si>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</si>
  <si>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</si>
  <si>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</si>
  <si>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</si>
  <si>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</si>
  <si>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</si>
  <si>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</si>
  <si>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</si>
  <si>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</si>
  <si>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</si>
  <si>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</si>
  <si>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</si>
  <si>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</si>
  <si>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</si>
  <si>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</si>
  <si>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</si>
  <si>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</si>
  <si>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</si>
  <si>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</si>
  <si>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</si>
  <si>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</si>
  <si>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</si>
  <si>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</si>
  <si>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</si>
  <si>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</si>
  <si>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</si>
  <si>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</si>
  <si>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</si>
  <si>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</si>
  <si>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</si>
  <si>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</si>
  <si>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</si>
  <si>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</si>
  <si>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</si>
  <si>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</si>
  <si>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</si>
  <si>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</si>
  <si>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</si>
  <si>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</si>
  <si>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</si>
  <si>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</si>
  <si>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</si>
  <si>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</si>
  <si>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</si>
  <si>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</si>
  <si>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</si>
  <si>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</si>
  <si>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</si>
  <si>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</si>
  <si>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</si>
  <si>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</si>
  <si>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</si>
  <si>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</si>
  <si>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</si>
  <si>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</si>
  <si>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</si>
  <si>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</si>
  <si>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</si>
  <si>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</si>
  <si>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</si>
  <si>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</si>
  <si>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</si>
  <si>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</si>
  <si>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</si>
  <si>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</si>
  <si>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</si>
  <si>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</si>
  <si>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</si>
  <si>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</si>
  <si>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</si>
  <si>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</si>
  <si>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</si>
  <si>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</si>
  <si>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</si>
  <si>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</si>
  <si>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</si>
  <si>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</si>
  <si>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</si>
  <si>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</si>
  <si>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</si>
  <si>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</si>
  <si>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</si>
  <si>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</si>
  <si>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</si>
  <si>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</si>
  <si>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</si>
  <si>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</si>
  <si>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</si>
  <si>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</si>
  <si>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</si>
  <si>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</si>
  <si>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</si>
  <si>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</si>
  <si>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</si>
  <si>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</si>
  <si>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</si>
  <si>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</si>
  <si>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</si>
  <si>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</si>
  <si>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</si>
  <si>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</si>
  <si>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</si>
  <si>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</si>
  <si>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</si>
  <si>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</si>
  <si>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</si>
  <si>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</si>
  <si>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</si>
  <si>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</si>
  <si>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</si>
  <si>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</si>
  <si>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</si>
  <si>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</si>
  <si>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</si>
  <si>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</si>
  <si>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</si>
  <si>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</si>
  <si>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</si>
  <si>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</si>
  <si>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</si>
  <si>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</si>
  <si>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</si>
  <si>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</si>
  <si>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</si>
  <si>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</si>
  <si>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</si>
  <si>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</si>
  <si>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</si>
  <si>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</si>
  <si>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</si>
  <si>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</si>
  <si>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</si>
  <si>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</si>
  <si>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</si>
  <si>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</si>
  <si>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</si>
  <si>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</si>
  <si>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</si>
  <si>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</si>
  <si>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</si>
  <si>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</si>
  <si>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</si>
  <si>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</si>
  <si>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</si>
  <si>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</si>
  <si>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</si>
  <si>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</si>
  <si>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</si>
  <si>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</si>
  <si>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</si>
  <si>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</si>
  <si>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</si>
  <si>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</si>
  <si>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</si>
  <si>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</si>
  <si>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</si>
  <si>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</si>
  <si>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</si>
  <si>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</si>
  <si>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</si>
  <si>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</si>
  <si>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</si>
  <si>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</si>
  <si>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</si>
  <si>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</si>
  <si>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</si>
  <si>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</si>
  <si>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</si>
  <si>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</si>
  <si>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</si>
  <si>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</si>
  <si>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</si>
  <si>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</si>
  <si>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</si>
  <si>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</si>
  <si>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</si>
  <si>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</si>
  <si>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</si>
  <si>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</si>
  <si>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</si>
  <si>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</si>
  <si>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</si>
  <si>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</si>
  <si>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</si>
  <si>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</si>
  <si>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</si>
  <si>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</si>
  <si>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</si>
  <si>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</si>
  <si>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</si>
  <si>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</si>
  <si>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</si>
  <si>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</si>
  <si>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</si>
  <si>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</si>
  <si>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</si>
  <si>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</si>
  <si>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</si>
  <si>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</si>
  <si>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</si>
  <si>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</si>
  <si>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</si>
  <si>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</si>
  <si>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</si>
  <si>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</si>
  <si>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</si>
  <si>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</si>
  <si>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</si>
  <si>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</si>
  <si>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</si>
  <si>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</si>
  <si>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</si>
  <si>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</si>
  <si>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</si>
  <si>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</si>
  <si>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</si>
  <si>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</si>
  <si>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</si>
  <si>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</si>
  <si>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</si>
  <si>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</si>
  <si>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</si>
  <si>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</si>
  <si>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</si>
  <si>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</si>
  <si>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</si>
  <si>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</si>
  <si>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</si>
  <si>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</si>
  <si>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</si>
  <si>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</si>
  <si>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</si>
  <si>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</si>
  <si>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</si>
  <si>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</si>
  <si>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</si>
  <si>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</si>
  <si>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</si>
  <si>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</si>
  <si>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</si>
  <si>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</si>
  <si>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</si>
  <si>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</si>
  <si>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</si>
  <si>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</si>
  <si>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</si>
  <si>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</si>
  <si>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</si>
  <si>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</si>
  <si>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</si>
  <si>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</si>
  <si>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</si>
  <si>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</si>
  <si>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</si>
  <si>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</si>
  <si>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</si>
  <si>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</si>
  <si>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</si>
  <si>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</si>
  <si>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</si>
  <si>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</si>
  <si>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</si>
  <si>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</si>
  <si>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</si>
  <si>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</si>
  <si>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</si>
  <si>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</si>
  <si>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</si>
  <si>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</si>
  <si>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</si>
  <si>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</si>
  <si>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</si>
  <si>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</si>
  <si>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</si>
  <si>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</si>
  <si>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</si>
  <si>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</si>
  <si>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</si>
  <si>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</si>
  <si>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</si>
  <si>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</si>
  <si>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</si>
  <si>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</si>
  <si>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</si>
  <si>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</si>
  <si>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</si>
  <si>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</si>
  <si>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</si>
  <si>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</si>
  <si>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</si>
  <si>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</si>
  <si>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</si>
  <si>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</si>
  <si>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</si>
  <si>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</si>
  <si>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</si>
  <si>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</si>
  <si>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</si>
  <si>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</si>
  <si>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</si>
  <si>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</si>
  <si>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</si>
  <si>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</si>
  <si>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</si>
  <si>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</si>
  <si>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</si>
  <si>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</si>
  <si>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</si>
  <si>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</si>
  <si>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</si>
  <si>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</si>
  <si>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</si>
  <si>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</si>
  <si>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</si>
  <si>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</si>
  <si>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</si>
  <si>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</si>
  <si>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</si>
  <si>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</si>
  <si>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</si>
  <si>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</si>
  <si>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</si>
  <si>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</si>
  <si>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</si>
  <si>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</si>
  <si>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</si>
  <si>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</si>
  <si>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</si>
  <si>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</si>
  <si>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</si>
  <si>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</si>
  <si>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</si>
  <si>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</si>
  <si>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</si>
  <si>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</si>
  <si>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</si>
  <si>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</si>
  <si>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</si>
  <si>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</si>
  <si>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</si>
  <si>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</si>
  <si>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</si>
  <si>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</si>
  <si>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</si>
  <si>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</si>
  <si>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</si>
  <si>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</si>
  <si>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</si>
  <si>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</si>
  <si>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</si>
  <si>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</si>
  <si>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</si>
  <si>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</si>
  <si>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</si>
  <si>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</si>
  <si>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</si>
  <si>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</si>
  <si>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</si>
  <si>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</si>
  <si>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</si>
  <si>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</si>
  <si>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</si>
  <si>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</si>
  <si>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</si>
  <si>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</si>
  <si>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</si>
  <si>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</si>
  <si>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</si>
  <si>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</si>
  <si>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</si>
  <si>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</si>
  <si>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</si>
  <si>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</si>
  <si>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</si>
  <si>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</si>
  <si>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</si>
  <si>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</si>
  <si>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</si>
  <si>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</si>
  <si>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</si>
  <si>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</si>
  <si>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</si>
  <si>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</si>
  <si>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</si>
  <si>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</si>
  <si>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</si>
  <si>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</si>
  <si>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</si>
  <si>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</si>
  <si>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</si>
  <si>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</si>
  <si>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</si>
  <si>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</si>
  <si>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</si>
  <si>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</si>
  <si>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</si>
  <si>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</si>
  <si>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</si>
  <si>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</si>
  <si>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</si>
  <si>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</si>
  <si>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</si>
  <si>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</si>
  <si>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</si>
  <si>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</si>
  <si>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</si>
  <si>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</si>
  <si>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</si>
  <si>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</si>
  <si>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</si>
  <si>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</si>
  <si>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</si>
  <si>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</si>
  <si>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</si>
  <si>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</si>
  <si>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</si>
  <si>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</si>
  <si>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</si>
  <si>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</si>
  <si>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</si>
  <si>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</si>
  <si>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</si>
  <si>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</si>
  <si>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</si>
  <si>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</si>
  <si>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</si>
  <si>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</si>
  <si>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</si>
  <si>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</si>
  <si>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</si>
  <si>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</si>
  <si>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</si>
  <si>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</si>
  <si>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</si>
  <si>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</si>
  <si>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</si>
  <si>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</si>
  <si>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</si>
  <si>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</si>
  <si>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</si>
  <si>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</si>
  <si>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</si>
  <si>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</si>
  <si>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</si>
  <si>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</si>
  <si>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</si>
  <si>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</si>
  <si>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</si>
  <si>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</si>
  <si>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</si>
  <si>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</si>
  <si>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</si>
  <si>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</si>
  <si>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</si>
  <si>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</si>
  <si>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</si>
  <si>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</si>
  <si>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</si>
  <si>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</si>
  <si>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</si>
  <si>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</si>
  <si>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</si>
  <si>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</si>
  <si>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</si>
  <si>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</si>
  <si>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</si>
  <si>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</si>
  <si>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</si>
  <si>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</si>
  <si>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</si>
  <si>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</si>
  <si>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</si>
  <si>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</si>
  <si>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</si>
  <si>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</si>
  <si>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</si>
  <si>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</si>
  <si>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</si>
  <si>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</si>
  <si>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</si>
  <si>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</si>
  <si>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</si>
  <si>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</si>
  <si>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</si>
  <si>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</si>
  <si>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</si>
  <si>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</si>
  <si>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</si>
  <si>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</si>
  <si>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</si>
  <si>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</si>
  <si>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</si>
  <si>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</si>
  <si>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</si>
  <si>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</si>
  <si>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</si>
  <si>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</si>
  <si>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</si>
  <si>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</si>
  <si>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</si>
  <si>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</si>
  <si>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</si>
  <si>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</si>
  <si>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</si>
  <si>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</si>
  <si>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</si>
  <si>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</si>
  <si>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</si>
  <si>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</si>
  <si>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</si>
  <si>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</si>
  <si>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</si>
  <si>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</si>
  <si>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</si>
  <si>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</si>
  <si>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</si>
  <si>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</si>
  <si>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</si>
  <si>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</si>
  <si>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</si>
  <si>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</si>
  <si>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</si>
  <si>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</si>
  <si>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</si>
  <si>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</si>
  <si>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</si>
  <si>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</si>
  <si>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</si>
  <si>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</si>
  <si>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</si>
  <si>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</si>
  <si>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</si>
  <si>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</si>
  <si>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</si>
  <si>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</si>
  <si>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</si>
  <si>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</si>
  <si>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</si>
  <si>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</si>
  <si>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</si>
  <si>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</si>
  <si>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</si>
  <si>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</si>
  <si>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</si>
  <si>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</si>
  <si>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</si>
  <si>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</si>
  <si>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</si>
  <si>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</si>
  <si>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</si>
  <si>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</si>
  <si>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</si>
  <si>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</si>
  <si>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</si>
  <si>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</si>
  <si>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</si>
  <si>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</si>
  <si>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</si>
  <si>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</si>
  <si>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</si>
  <si>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</si>
  <si>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</si>
  <si>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</si>
  <si>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</si>
  <si>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</si>
  <si>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</si>
  <si>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</si>
  <si>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</si>
  <si>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</si>
  <si>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</si>
  <si>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</si>
  <si>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</si>
  <si>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</si>
  <si>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</si>
  <si>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</si>
  <si>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</si>
  <si>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</si>
  <si>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</si>
  <si>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</si>
  <si>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</si>
  <si>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</si>
  <si>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</si>
  <si>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</si>
  <si>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</si>
  <si>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</si>
  <si>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</si>
  <si>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</si>
  <si>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</si>
  <si>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</si>
  <si>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</si>
  <si>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</si>
  <si>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</si>
  <si>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</si>
  <si>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</si>
  <si>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</si>
  <si>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</si>
  <si>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</si>
  <si>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</si>
  <si>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</si>
  <si>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</si>
  <si>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</si>
  <si>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</si>
  <si>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</si>
  <si>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</si>
  <si>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</si>
  <si>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</si>
  <si>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</si>
  <si>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</si>
  <si>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</si>
  <si>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</si>
  <si>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</si>
  <si>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</si>
  <si>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</si>
  <si>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</si>
  <si>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</si>
  <si>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</si>
  <si>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</si>
  <si>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</si>
  <si>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</si>
  <si>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</si>
  <si>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</si>
  <si>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</si>
  <si>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</si>
  <si>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</si>
  <si>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</si>
  <si>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</si>
  <si>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</si>
  <si>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</si>
  <si>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</si>
  <si>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</si>
  <si>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</si>
  <si>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</si>
  <si>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</si>
  <si>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</si>
  <si>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</si>
  <si>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</si>
  <si>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</si>
  <si>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</si>
  <si>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</si>
  <si>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</si>
  <si>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</si>
  <si>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</si>
  <si>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</si>
  <si>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</si>
  <si>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</si>
  <si>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</si>
  <si>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</si>
  <si>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</si>
  <si>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</si>
  <si>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</si>
  <si>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</si>
  <si>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</si>
  <si>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</si>
  <si>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</si>
  <si>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</si>
  <si>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</si>
  <si>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</si>
  <si>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</si>
  <si>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</si>
  <si>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</si>
  <si>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</si>
  <si>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</si>
  <si>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</si>
  <si>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</si>
  <si>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</si>
  <si>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</si>
  <si>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</si>
  <si>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</si>
  <si>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</si>
  <si>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</si>
  <si>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</si>
  <si>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</si>
  <si>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</si>
  <si>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</si>
  <si>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</si>
  <si>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</si>
  <si>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</si>
  <si>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</si>
  <si>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</si>
  <si>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</si>
  <si>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</si>
  <si>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</si>
  <si>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</si>
  <si>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</si>
  <si>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</si>
  <si>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</si>
  <si>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</si>
  <si>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</si>
  <si>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</si>
  <si>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</si>
  <si>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</si>
  <si>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</si>
  <si>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</si>
  <si>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</si>
  <si>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</si>
  <si>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</si>
  <si>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</si>
  <si>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</si>
  <si>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</si>
  <si>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</si>
  <si>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</si>
  <si>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</si>
  <si>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</si>
  <si>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</si>
  <si>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</si>
  <si>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</si>
  <si>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</si>
  <si>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</si>
  <si>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</si>
  <si>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</si>
  <si>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</si>
  <si>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</si>
  <si>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</si>
  <si>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</si>
  <si>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</si>
  <si>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</si>
  <si>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</si>
  <si>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</si>
  <si>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</si>
  <si>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</si>
  <si>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</si>
  <si>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</si>
  <si>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</si>
  <si>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</si>
  <si>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</si>
  <si>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</si>
  <si>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</si>
  <si>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</si>
  <si>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</si>
  <si>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</si>
  <si>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</si>
  <si>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</si>
  <si>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</si>
  <si>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</si>
  <si>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</si>
  <si>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</si>
  <si>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</si>
  <si>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</si>
  <si>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</si>
  <si>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</si>
  <si>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</si>
  <si>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</si>
  <si>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</si>
  <si>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</si>
  <si>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</si>
  <si>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</si>
  <si>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</si>
  <si>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</si>
  <si>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</si>
  <si>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</si>
  <si>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</si>
  <si>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</si>
  <si>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</si>
  <si>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</si>
  <si>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</si>
  <si>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</si>
  <si>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</si>
  <si>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</si>
  <si>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</si>
  <si>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</si>
  <si>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</si>
  <si>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</si>
  <si>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</si>
  <si>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</si>
  <si>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</si>
  <si>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</si>
  <si>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</si>
  <si>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</si>
  <si>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</si>
  <si>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</si>
  <si>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</si>
  <si>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</si>
  <si>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</si>
  <si>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</si>
  <si>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</si>
  <si>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</si>
  <si>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</si>
  <si>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</si>
  <si>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</si>
  <si>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</si>
  <si>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</si>
  <si>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</si>
  <si>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</si>
  <si>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</si>
  <si>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</si>
  <si>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</si>
  <si>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</si>
  <si>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</si>
  <si>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</si>
  <si>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</si>
  <si>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</si>
  <si>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</si>
  <si>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</si>
  <si>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</si>
  <si>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</si>
  <si>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</si>
  <si>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</si>
  <si>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</si>
  <si>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</si>
  <si>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</si>
  <si>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</si>
  <si>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</si>
  <si>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</si>
  <si>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</si>
  <si>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</si>
  <si>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</si>
  <si>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</si>
  <si>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</si>
  <si>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</si>
  <si>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</si>
  <si>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</si>
  <si>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</si>
  <si>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</si>
  <si>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</si>
  <si>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</si>
  <si>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</si>
  <si>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</si>
  <si>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</si>
  <si>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</si>
  <si>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</si>
  <si>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</si>
  <si>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</si>
  <si>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</si>
  <si>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</si>
  <si>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</si>
  <si>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</si>
  <si>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</si>
  <si>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</si>
  <si>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</si>
  <si>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</si>
  <si>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</si>
  <si>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</si>
  <si>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</si>
  <si>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</si>
  <si>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</si>
  <si>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</si>
  <si>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</si>
  <si>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</si>
  <si>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</si>
  <si>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</si>
  <si>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</si>
  <si>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</si>
  <si>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</si>
  <si>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</si>
  <si>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</si>
  <si>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</si>
  <si>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</si>
  <si>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</si>
  <si>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</si>
  <si>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</si>
  <si>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</si>
  <si>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</si>
  <si>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</si>
  <si>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</si>
  <si>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</si>
  <si>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</si>
  <si>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</si>
  <si>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</si>
  <si>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</si>
  <si>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</si>
  <si>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</si>
  <si>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</si>
  <si>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</si>
  <si>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</si>
  <si>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</si>
  <si>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</si>
  <si>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</si>
  <si>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</si>
  <si>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</si>
  <si>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</si>
  <si>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</si>
  <si>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</si>
  <si>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</si>
  <si>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</si>
  <si>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</si>
  <si>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</si>
  <si>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</si>
  <si>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</si>
  <si>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</si>
  <si>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</si>
  <si>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</si>
  <si>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</si>
  <si>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</si>
  <si>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</si>
  <si>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</si>
  <si>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</si>
  <si>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</si>
  <si>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</si>
  <si>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</si>
  <si>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</si>
  <si>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</si>
  <si>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</si>
  <si>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</si>
  <si>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</si>
  <si>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</si>
  <si>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</si>
  <si>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</si>
  <si>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</si>
  <si>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</si>
  <si>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</si>
  <si>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</si>
  <si>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</si>
  <si>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</si>
  <si>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</si>
  <si>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</si>
  <si>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</si>
  <si>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</si>
  <si>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</si>
  <si>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</si>
  <si>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</si>
  <si>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</si>
  <si>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</si>
  <si>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</si>
  <si>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</si>
  <si>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</si>
  <si>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</si>
  <si>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</si>
  <si>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</si>
  <si>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</si>
  <si>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</si>
  <si>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</si>
  <si>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</si>
  <si>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</si>
  <si>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</si>
  <si>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</si>
  <si>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</si>
  <si>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</si>
  <si>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</si>
  <si>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</si>
  <si>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</si>
  <si>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</si>
  <si>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</si>
  <si>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</si>
  <si>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</si>
  <si>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</si>
  <si>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</si>
  <si>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</si>
  <si>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</si>
  <si>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</si>
  <si>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</si>
  <si>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</si>
  <si>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</si>
  <si>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</si>
  <si>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</si>
  <si>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</si>
  <si>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</si>
  <si>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</si>
  <si>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</si>
  <si>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</si>
  <si>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</si>
  <si>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</si>
  <si>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</si>
  <si>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</si>
  <si>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</si>
  <si>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</si>
  <si>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</si>
  <si>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</si>
  <si>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</si>
  <si>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</si>
  <si>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</si>
  <si>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</si>
  <si>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</si>
  <si>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</si>
  <si>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</si>
  <si>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</si>
  <si>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</si>
  <si>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</si>
  <si>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</si>
  <si>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</si>
  <si>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</si>
  <si>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</si>
  <si>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</si>
  <si>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</si>
  <si>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</si>
  <si>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</si>
  <si>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</si>
  <si>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</si>
  <si>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</si>
  <si>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</si>
  <si>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</si>
  <si>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</si>
  <si>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</si>
  <si>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</si>
  <si>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</si>
  <si>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</si>
  <si>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</si>
  <si>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</si>
  <si>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</si>
  <si>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</si>
  <si>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</si>
  <si>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</si>
  <si>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</si>
  <si>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</si>
  <si>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</si>
  <si>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</si>
  <si>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</si>
  <si>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</si>
  <si>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</si>
  <si>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</si>
  <si>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</si>
  <si>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</si>
  <si>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</si>
  <si>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</si>
  <si>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</si>
  <si>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</si>
  <si>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</si>
  <si>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</si>
  <si>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</si>
  <si>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</si>
  <si>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</si>
  <si>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</si>
  <si>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</si>
  <si>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</si>
  <si>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</si>
  <si>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</si>
  <si>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</si>
  <si>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</si>
  <si>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</si>
  <si>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</si>
  <si>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</si>
  <si>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</si>
  <si>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</si>
  <si>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</si>
  <si>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</si>
  <si>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</si>
  <si>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</si>
  <si>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</si>
  <si>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</si>
  <si>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</si>
  <si>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</si>
  <si>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</si>
  <si>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</si>
  <si>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</si>
  <si>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</si>
  <si>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</si>
  <si>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</si>
  <si>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</si>
  <si>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</si>
  <si>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</si>
  <si>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</si>
  <si>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</si>
  <si>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</si>
  <si>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</si>
  <si>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</si>
  <si>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</si>
  <si>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</si>
  <si>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</si>
  <si>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</si>
  <si>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</si>
  <si>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</si>
  <si>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</si>
  <si>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</si>
  <si>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</si>
  <si>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</si>
  <si>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</si>
  <si>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</si>
  <si>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</si>
  <si>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</si>
  <si>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</si>
  <si>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</si>
  <si>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</si>
  <si>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</si>
  <si>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</si>
  <si>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</si>
  <si>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</si>
  <si>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</si>
  <si>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</si>
  <si>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</si>
  <si>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</si>
  <si>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</si>
  <si>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</si>
  <si>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</si>
  <si>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</si>
  <si>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</si>
  <si>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</si>
  <si>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</si>
  <si>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</si>
  <si>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</si>
  <si>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</si>
  <si>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</si>
  <si>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</si>
  <si>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</si>
  <si>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</si>
  <si>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</si>
  <si>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</si>
  <si>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</si>
  <si>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</si>
  <si>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</si>
  <si>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</si>
  <si>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</si>
  <si>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</si>
  <si>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</si>
  <si>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</si>
  <si>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</si>
  <si>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</si>
  <si>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</si>
  <si>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</si>
  <si>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</si>
  <si>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</si>
  <si>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</si>
  <si>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</si>
  <si>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</si>
  <si>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</si>
  <si>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</si>
  <si>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</si>
  <si>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</si>
  <si>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</si>
  <si>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</si>
  <si>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</si>
  <si>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</si>
  <si>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</si>
  <si>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</si>
  <si>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</si>
  <si>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</si>
  <si>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</si>
  <si>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</si>
  <si>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</si>
  <si>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</si>
  <si>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</si>
  <si>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</si>
  <si>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</si>
  <si>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</si>
  <si>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</si>
  <si>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</si>
  <si>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</si>
  <si>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</si>
  <si>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</si>
  <si>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</si>
  <si>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</si>
  <si>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</si>
  <si>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</si>
  <si>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</si>
  <si>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</si>
  <si>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</si>
  <si>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</si>
  <si>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</si>
  <si>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</si>
  <si>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</si>
  <si>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</si>
  <si>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</si>
  <si>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</si>
  <si>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</si>
  <si>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</si>
  <si>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</si>
  <si>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</si>
  <si>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</si>
  <si>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</si>
  <si>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</si>
  <si>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</si>
  <si>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</si>
  <si>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</si>
  <si>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</si>
  <si>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</si>
  <si>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</si>
  <si>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</si>
  <si>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</si>
  <si>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</si>
  <si>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</si>
  <si>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</si>
  <si>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</si>
  <si>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</si>
  <si>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</si>
  <si>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</si>
  <si>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</si>
  <si>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</si>
  <si>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</si>
  <si>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</si>
  <si>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</si>
  <si>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</si>
  <si>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</si>
  <si>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</si>
  <si>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</si>
  <si>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</si>
  <si>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</si>
  <si>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</si>
  <si>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</si>
  <si>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</si>
  <si>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</si>
  <si>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</si>
  <si>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</si>
  <si>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</si>
  <si>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</si>
  <si>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</si>
  <si>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</si>
  <si>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</si>
  <si>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</si>
  <si>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</si>
  <si>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</si>
  <si>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</si>
  <si>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</si>
  <si>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</si>
  <si>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</si>
  <si>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</si>
  <si>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</si>
  <si>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</si>
  <si>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</si>
  <si>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</si>
  <si>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</si>
  <si>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</si>
  <si>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</si>
  <si>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</si>
  <si>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</si>
  <si>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</si>
  <si>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</si>
  <si>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</si>
  <si>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</si>
  <si>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</si>
  <si>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</si>
  <si>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</si>
  <si>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</si>
  <si>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</si>
  <si>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</si>
  <si>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</si>
  <si>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</si>
  <si>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</si>
  <si>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</si>
  <si>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</si>
  <si>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</si>
  <si>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</si>
  <si>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</si>
  <si>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</si>
  <si>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</si>
  <si>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</si>
  <si>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</si>
  <si>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</si>
  <si>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</si>
  <si>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</si>
  <si>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</si>
  <si>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</si>
  <si>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</si>
  <si>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</si>
  <si>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</si>
  <si>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</si>
  <si>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</si>
  <si>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</si>
  <si>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</si>
  <si>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</si>
  <si>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</si>
  <si>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</si>
  <si>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</si>
  <si>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</si>
  <si>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</si>
  <si>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</si>
  <si>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</si>
  <si>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</si>
  <si>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</si>
  <si>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</si>
  <si>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</si>
  <si>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</si>
  <si>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</si>
  <si>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</si>
  <si>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</si>
  <si>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</si>
  <si>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</si>
  <si>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</si>
  <si>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</si>
  <si>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</si>
  <si>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</si>
  <si>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</si>
  <si>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</si>
  <si>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</si>
  <si>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</si>
  <si>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</si>
  <si>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</si>
  <si>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</si>
  <si>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</si>
  <si>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</si>
  <si>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</si>
  <si>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</si>
  <si>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</si>
  <si>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</si>
  <si>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</si>
  <si>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</si>
  <si>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</si>
  <si>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</si>
  <si>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</si>
  <si>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</si>
  <si>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</si>
  <si>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</si>
  <si>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</si>
  <si>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</si>
  <si>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</si>
  <si>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</si>
  <si>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</si>
  <si>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</si>
  <si>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</si>
  <si>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</si>
  <si>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</si>
  <si>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</si>
  <si>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</si>
  <si>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</si>
  <si>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</si>
  <si>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</si>
  <si>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</si>
  <si>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</si>
  <si>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</si>
  <si>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</si>
  <si>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</si>
  <si>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</si>
  <si>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</si>
  <si>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</si>
  <si>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</si>
  <si>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</si>
  <si>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</si>
  <si>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</si>
  <si>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</si>
  <si>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</si>
  <si>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</si>
  <si>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</si>
  <si>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</si>
  <si>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</si>
  <si>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</si>
  <si>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</si>
  <si>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</si>
  <si>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</si>
  <si>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</si>
  <si>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</si>
  <si>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</si>
  <si>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</si>
  <si>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</si>
  <si>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</si>
  <si>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</si>
  <si>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</si>
  <si>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</si>
  <si>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</si>
  <si>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</si>
  <si>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</si>
  <si>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</si>
  <si>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</si>
  <si>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</si>
  <si>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</si>
  <si>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</si>
  <si>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</si>
  <si>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</si>
  <si>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</si>
  <si>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</si>
  <si>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</si>
  <si>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</si>
  <si>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</si>
  <si>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</si>
  <si>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</si>
  <si>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</si>
  <si>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</si>
  <si>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</si>
  <si>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</si>
  <si>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</si>
  <si>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</si>
  <si>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</si>
  <si>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</si>
  <si>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</si>
  <si>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</si>
  <si>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</si>
  <si>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</si>
  <si>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</si>
  <si>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</si>
  <si>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</si>
  <si>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</si>
  <si>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</si>
  <si>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</si>
  <si>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</si>
  <si>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</si>
  <si>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</si>
  <si>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</si>
  <si>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</si>
  <si>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</si>
  <si>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</si>
  <si>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</si>
  <si>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</si>
  <si>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</si>
  <si>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</si>
  <si>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</si>
  <si>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</si>
  <si>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</si>
  <si>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</si>
  <si>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</si>
  <si>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</si>
  <si>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</si>
  <si>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</si>
  <si>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</si>
  <si>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</si>
  <si>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</si>
  <si>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</si>
  <si>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</si>
  <si>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</si>
  <si>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</si>
  <si>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</si>
  <si>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</si>
  <si>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</si>
  <si>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</si>
  <si>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</si>
  <si>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</si>
  <si>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</si>
  <si>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</si>
  <si>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</si>
  <si>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</si>
  <si>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</si>
  <si>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</si>
  <si>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</si>
  <si>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</si>
  <si>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</si>
  <si>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</si>
  <si>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</si>
  <si>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</si>
  <si>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</si>
  <si>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</si>
  <si>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</si>
  <si>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</si>
  <si>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</si>
  <si>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</si>
  <si>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</si>
  <si>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</si>
  <si>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</si>
  <si>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</si>
  <si>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</si>
  <si>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</si>
  <si>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</si>
  <si>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</si>
  <si>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</si>
  <si>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</si>
  <si>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</si>
  <si>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</si>
  <si>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</si>
  <si>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</si>
  <si>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</si>
  <si>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</si>
  <si>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</si>
  <si>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</si>
  <si>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</si>
  <si>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</si>
  <si>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</si>
  <si>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</si>
  <si>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</si>
  <si>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</si>
  <si>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</si>
  <si>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</si>
  <si>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</si>
  <si>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</si>
  <si>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</si>
  <si>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</si>
  <si>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</si>
  <si>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</si>
  <si>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</si>
  <si>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</si>
  <si>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</si>
  <si>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</si>
  <si>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</si>
  <si>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</si>
  <si>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</si>
  <si>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</si>
  <si>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</si>
  <si>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</si>
  <si>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</si>
  <si>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</si>
  <si>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</si>
  <si>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</si>
  <si>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</si>
  <si>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</si>
  <si>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</si>
  <si>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</si>
  <si>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</si>
  <si>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</si>
  <si>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</si>
  <si>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</si>
  <si>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</si>
  <si>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</si>
  <si>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</si>
  <si>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</si>
  <si>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</si>
  <si>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</si>
  <si>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</si>
  <si>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</si>
  <si>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</si>
  <si>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</si>
  <si>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</si>
  <si>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</si>
  <si>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</si>
  <si>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</si>
  <si>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</si>
  <si>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</si>
  <si>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</si>
  <si>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</si>
  <si>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</si>
  <si>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</si>
  <si>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</si>
  <si>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</si>
  <si>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</si>
  <si>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</si>
  <si>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</si>
  <si>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</si>
  <si>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</si>
  <si>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</si>
  <si>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</si>
  <si>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</si>
  <si>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</si>
  <si>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</si>
  <si>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</si>
  <si>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</si>
  <si>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</si>
  <si>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</si>
  <si>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</si>
  <si>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</si>
  <si>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</si>
  <si>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</si>
  <si>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</si>
  <si>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</si>
  <si>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</si>
  <si>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</si>
  <si>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</si>
  <si>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</si>
  <si>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</si>
  <si>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</si>
  <si>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</si>
  <si>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</si>
  <si>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</si>
  <si>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</si>
  <si>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</si>
  <si>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</si>
  <si>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</si>
  <si>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</si>
  <si>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</si>
  <si>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</si>
  <si>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</si>
  <si>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</si>
  <si>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</si>
  <si>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</si>
  <si>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</si>
  <si>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</si>
  <si>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</si>
  <si>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</si>
  <si>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</si>
  <si>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</si>
  <si>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</si>
  <si>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</si>
  <si>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</si>
  <si>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</si>
  <si>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</si>
  <si>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</si>
  <si>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</si>
  <si>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</si>
  <si>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</si>
  <si>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</si>
  <si>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</si>
  <si>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</si>
  <si>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</si>
  <si>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</si>
  <si>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</si>
  <si>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</si>
  <si>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</si>
  <si>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</si>
  <si>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</si>
  <si>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</si>
  <si>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</si>
  <si>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</si>
  <si>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</si>
  <si>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</si>
  <si>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</si>
  <si>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</si>
  <si>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</si>
  <si>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</si>
  <si>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</si>
  <si>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</si>
  <si>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</si>
  <si>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</si>
  <si>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</si>
  <si>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</si>
  <si>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</si>
  <si>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</si>
  <si>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</si>
  <si>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</si>
  <si>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</si>
  <si>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</si>
  <si>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</si>
  <si>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</si>
  <si>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</si>
  <si>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</si>
  <si>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</si>
  <si>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</si>
  <si>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</si>
  <si>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</si>
  <si>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</si>
  <si>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</si>
  <si>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</si>
  <si>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</si>
  <si>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</si>
  <si>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</si>
  <si>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</si>
  <si>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</si>
  <si>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</si>
  <si>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</si>
  <si>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</si>
  <si>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</si>
  <si>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</si>
  <si>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</si>
  <si>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</si>
  <si>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</si>
  <si>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</si>
  <si>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</si>
  <si>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</si>
  <si>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</si>
  <si>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</si>
  <si>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</si>
  <si>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</si>
  <si>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</si>
  <si>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</si>
  <si>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</si>
  <si>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</si>
  <si>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</si>
  <si>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</si>
  <si>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</si>
  <si>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</si>
  <si>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</si>
  <si>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</si>
  <si>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</si>
  <si>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</si>
  <si>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</si>
  <si>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</si>
  <si>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</si>
  <si>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</si>
  <si>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</si>
  <si>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</si>
  <si>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</si>
  <si>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</si>
  <si>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</si>
  <si>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</si>
  <si>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</si>
  <si>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</si>
  <si>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</si>
  <si>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</si>
  <si>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</si>
  <si>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</si>
  <si>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</si>
  <si>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</si>
  <si>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</si>
  <si>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</si>
  <si>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</si>
  <si>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</si>
  <si>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</si>
  <si>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</si>
  <si>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</si>
  <si>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</si>
  <si>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</si>
  <si>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</si>
  <si>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</si>
  <si>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</si>
  <si>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</si>
  <si>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</si>
  <si>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</si>
  <si>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</si>
  <si>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</si>
  <si>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</si>
  <si>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</si>
  <si>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</si>
  <si>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</si>
  <si>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</si>
  <si>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</si>
  <si>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</si>
  <si>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</si>
  <si>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</si>
  <si>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</si>
  <si>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</si>
  <si>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</si>
  <si>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</si>
  <si>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</si>
  <si>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</si>
  <si>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</si>
  <si>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</si>
  <si>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</si>
  <si>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</si>
  <si>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</si>
  <si>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</si>
  <si>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</si>
  <si>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</si>
  <si>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</si>
  <si>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</si>
  <si>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</si>
  <si>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</si>
  <si>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</si>
  <si>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</si>
  <si>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</si>
  <si>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</si>
  <si>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</si>
  <si>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</si>
  <si>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</si>
  <si>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</si>
  <si>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</si>
  <si>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</si>
  <si>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</si>
  <si>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</si>
  <si>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</si>
  <si>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</si>
  <si>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</si>
  <si>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</si>
  <si>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</si>
  <si>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</si>
  <si>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</si>
  <si>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</si>
  <si>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</si>
  <si>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</si>
  <si>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</si>
  <si>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</si>
  <si>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</si>
  <si>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</si>
  <si>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</si>
  <si>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</si>
  <si>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</si>
  <si>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</si>
  <si>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</si>
  <si>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</si>
  <si>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</si>
  <si>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</si>
  <si>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</si>
  <si>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</si>
  <si>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</si>
  <si>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</si>
  <si>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</si>
  <si>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</si>
  <si>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</si>
  <si>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</si>
  <si>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</si>
  <si>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</si>
  <si>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</si>
  <si>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</si>
  <si>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</si>
  <si>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</si>
  <si>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</si>
  <si>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</si>
  <si>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</si>
  <si>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</si>
  <si>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</si>
  <si>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</si>
  <si>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</si>
  <si>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</si>
  <si>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</si>
  <si>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</si>
  <si>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</si>
  <si>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</si>
  <si>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</si>
  <si>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</si>
  <si>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</si>
  <si>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</si>
  <si>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</si>
  <si>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</si>
  <si>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</si>
  <si>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</si>
  <si>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</si>
  <si>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</si>
  <si>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</si>
  <si>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</si>
  <si>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</si>
  <si>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</si>
  <si>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</si>
  <si>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</si>
  <si>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</si>
  <si>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</si>
  <si>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</si>
  <si>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</si>
  <si>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</si>
  <si>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</si>
  <si>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</si>
  <si>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</si>
  <si>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</si>
  <si>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</si>
  <si>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</si>
  <si>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</si>
  <si>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</si>
  <si>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</si>
  <si>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</si>
  <si>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</si>
  <si>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</si>
  <si>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</si>
  <si>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</si>
  <si>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</si>
  <si>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</si>
  <si>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</si>
  <si>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</si>
  <si>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</si>
  <si>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</si>
  <si>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</si>
  <si>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</si>
  <si>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</si>
  <si>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</si>
  <si>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</si>
  <si>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</si>
  <si>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</si>
  <si>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</si>
  <si>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</si>
  <si>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</si>
  <si>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</si>
  <si>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</si>
  <si>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</si>
  <si>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</si>
  <si>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</si>
  <si>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</si>
  <si>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</si>
  <si>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</si>
  <si>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</si>
  <si>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</si>
  <si>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</si>
  <si>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</si>
  <si>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</si>
  <si>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</si>
  <si>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</si>
  <si>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</si>
  <si>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</si>
  <si>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</si>
  <si>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</si>
  <si>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</si>
  <si>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</si>
  <si>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</si>
  <si>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</si>
  <si>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</si>
  <si>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</si>
  <si>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</si>
  <si>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</si>
  <si>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</si>
  <si>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</si>
  <si>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</si>
  <si>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</si>
  <si>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</si>
  <si>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</si>
  <si>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</si>
  <si>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</si>
  <si>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</si>
  <si>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</si>
  <si>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</si>
  <si>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</si>
  <si>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</si>
  <si>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</si>
  <si>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</si>
  <si>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</si>
  <si>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</si>
  <si>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</si>
  <si>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</si>
  <si>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</si>
  <si>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</si>
  <si>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</si>
  <si>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</si>
  <si>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</si>
  <si>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</si>
  <si>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</si>
  <si>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</si>
  <si>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</si>
  <si>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</si>
  <si>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</si>
  <si>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</si>
  <si>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</si>
  <si>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</si>
  <si>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</si>
  <si>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</si>
  <si>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</si>
  <si>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</si>
  <si>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</si>
  <si>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</si>
  <si>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</si>
  <si>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</si>
  <si>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</si>
  <si>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</si>
  <si>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</si>
  <si>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</si>
  <si>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</si>
  <si>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</si>
  <si>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</si>
  <si>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</si>
  <si>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</si>
  <si>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</si>
  <si>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</si>
  <si>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</si>
  <si>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</si>
  <si>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</si>
  <si>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</si>
  <si>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</si>
  <si>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</si>
  <si>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</si>
  <si>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</si>
  <si>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</si>
  <si>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</si>
  <si>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</si>
  <si>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</si>
  <si>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</si>
  <si>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</si>
  <si>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</si>
  <si>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</si>
  <si>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</si>
  <si>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</si>
  <si>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</si>
  <si>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</si>
  <si>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</si>
  <si>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</si>
  <si>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</si>
  <si>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</si>
  <si>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</si>
  <si>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</si>
  <si>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</si>
  <si>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</si>
  <si>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</si>
  <si>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</si>
  <si>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</si>
  <si>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</si>
  <si>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</si>
  <si>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</si>
  <si>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</si>
  <si>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</si>
  <si>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</si>
  <si>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</si>
  <si>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</si>
  <si>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</si>
  <si>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</si>
  <si>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</si>
  <si>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</si>
  <si>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</si>
  <si>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</si>
  <si>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</si>
  <si>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</si>
  <si>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</si>
  <si>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</si>
  <si>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</si>
  <si>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</si>
  <si>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</si>
  <si>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</si>
  <si>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</si>
  <si>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</si>
  <si>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</si>
  <si>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</si>
  <si>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</si>
  <si>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</si>
  <si>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</si>
  <si>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</si>
  <si>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</si>
  <si>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</si>
  <si>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</si>
  <si>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</si>
  <si>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</si>
  <si>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</si>
  <si>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</si>
  <si>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</si>
  <si>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</si>
  <si>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</si>
  <si>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</si>
  <si>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</si>
  <si>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</si>
  <si>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</si>
  <si>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</si>
  <si>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</si>
  <si>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</si>
  <si>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</si>
  <si>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</si>
  <si>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</si>
  <si>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</si>
  <si>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</si>
  <si>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</si>
  <si>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</si>
  <si>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</si>
  <si>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</si>
  <si>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</si>
  <si>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</si>
  <si>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</si>
  <si>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</si>
  <si>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</si>
  <si>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</si>
  <si>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</si>
  <si>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</si>
  <si>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</si>
  <si>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</si>
  <si>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</si>
  <si>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</si>
  <si>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</si>
  <si>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</si>
  <si>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</si>
  <si>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</si>
  <si>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</si>
  <si>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</si>
  <si>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</si>
  <si>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</si>
  <si>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</si>
  <si>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</si>
  <si>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</si>
  <si>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</si>
  <si>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</si>
  <si>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</si>
  <si>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</si>
  <si>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</si>
  <si>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</si>
  <si>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</si>
  <si>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</si>
  <si>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</si>
  <si>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</si>
  <si>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</si>
  <si>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</si>
  <si>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</si>
  <si>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</si>
  <si>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</si>
  <si>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</si>
  <si>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</si>
  <si>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</si>
  <si>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</si>
  <si>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</si>
  <si>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</si>
  <si>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</si>
  <si>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</si>
  <si>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</si>
  <si>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</si>
  <si>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</si>
  <si>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</si>
  <si>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</si>
  <si>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</si>
  <si>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</si>
  <si>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</si>
  <si>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</si>
  <si>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</si>
  <si>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</si>
  <si>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</si>
  <si>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</si>
  <si>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</si>
  <si>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</si>
  <si>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</si>
  <si>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</si>
  <si>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</si>
  <si>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</si>
  <si>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</si>
  <si>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</si>
  <si>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</si>
  <si>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</si>
  <si>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</si>
  <si>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</si>
  <si>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</si>
  <si>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</si>
  <si>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</si>
  <si>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</si>
  <si>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</si>
  <si>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</si>
  <si>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</si>
  <si>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</si>
  <si>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</si>
  <si>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</si>
  <si>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</si>
  <si>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</si>
  <si>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</si>
  <si>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</si>
  <si>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</si>
  <si>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</si>
  <si>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</si>
  <si>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</si>
  <si>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</si>
  <si>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</si>
  <si>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</si>
  <si>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</si>
  <si>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</si>
  <si>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</si>
  <si>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</si>
  <si>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</si>
  <si>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</si>
  <si>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</si>
  <si>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</si>
  <si>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</si>
  <si>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</si>
  <si>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</si>
  <si>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</si>
  <si>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</si>
  <si>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</si>
  <si>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</si>
  <si>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</si>
  <si>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</si>
  <si>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</si>
  <si>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</si>
  <si>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</si>
  <si>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</si>
  <si>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</si>
  <si>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</si>
  <si>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</si>
  <si>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</si>
  <si>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</si>
  <si>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</si>
  <si>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</si>
  <si>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</si>
  <si>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</si>
  <si>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</si>
  <si>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</si>
  <si>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</si>
  <si>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</si>
  <si>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</si>
  <si>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</si>
  <si>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</si>
  <si>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</si>
  <si>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</si>
  <si>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</si>
  <si>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</si>
  <si>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</si>
  <si>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</si>
  <si>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</si>
  <si>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</si>
  <si>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</si>
  <si>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</si>
  <si>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</si>
  <si>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</si>
  <si>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</si>
  <si>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</si>
  <si>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</si>
  <si>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</si>
  <si>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</si>
  <si>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</si>
  <si>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</si>
  <si>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</si>
  <si>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</si>
  <si>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</si>
  <si>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</si>
  <si>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</si>
  <si>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</si>
  <si>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</si>
  <si>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</si>
  <si>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</si>
  <si>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</si>
  <si>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</si>
  <si>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</si>
  <si>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</si>
  <si>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</si>
  <si>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</si>
  <si>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</si>
  <si>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</si>
  <si>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</si>
  <si>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</si>
  <si>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</si>
  <si>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</si>
  <si>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</si>
  <si>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</si>
  <si>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</si>
  <si>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</si>
  <si>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</si>
  <si>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</si>
  <si>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</si>
  <si>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</si>
  <si>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</si>
  <si>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</si>
  <si>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</si>
  <si>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</si>
  <si>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</si>
  <si>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</si>
  <si>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</si>
  <si>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</si>
  <si>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</si>
  <si>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</si>
  <si>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</si>
  <si>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</si>
  <si>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</si>
  <si>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</si>
  <si>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</si>
  <si>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</si>
  <si>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</si>
  <si>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</si>
  <si>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</si>
  <si>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</si>
  <si>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</si>
  <si>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</si>
  <si>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</si>
  <si>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</si>
  <si>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</si>
  <si>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</si>
  <si>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</si>
  <si>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</si>
  <si>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</si>
  <si>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</si>
  <si>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</si>
  <si>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</si>
  <si>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</si>
  <si>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</si>
  <si>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</si>
  <si>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</si>
  <si>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</si>
  <si>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</si>
  <si>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</si>
  <si>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</si>
  <si>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</si>
  <si>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</si>
  <si>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</si>
  <si>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</si>
  <si>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</si>
  <si>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</si>
  <si>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</si>
  <si>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</si>
  <si>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</si>
  <si>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</si>
  <si>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</si>
  <si>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</si>
  <si>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</si>
  <si>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</si>
  <si>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</si>
  <si>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</si>
  <si>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</si>
  <si>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</si>
  <si>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</si>
  <si>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</si>
  <si>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</si>
  <si>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</si>
  <si>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</si>
  <si>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</si>
  <si>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</si>
  <si>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</si>
  <si>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</si>
  <si>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</si>
  <si>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</si>
  <si>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</si>
  <si>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</si>
  <si>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</si>
  <si>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</si>
  <si>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</si>
  <si>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</si>
  <si>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</si>
  <si>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</si>
  <si>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</si>
  <si>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</si>
  <si>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</si>
  <si>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</si>
  <si>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</si>
  <si>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</si>
  <si>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</si>
  <si>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</si>
  <si>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</si>
  <si>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</si>
  <si>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</si>
  <si>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</si>
  <si>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</si>
  <si>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</si>
  <si>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</si>
  <si>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</si>
  <si>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</si>
  <si>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</si>
  <si>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</si>
  <si>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</si>
  <si>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</si>
  <si>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</si>
  <si>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</si>
  <si>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</si>
  <si>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</si>
  <si>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</si>
  <si>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</si>
  <si>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</si>
  <si>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</si>
  <si>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</si>
  <si>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</si>
  <si>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</si>
  <si>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</si>
  <si>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</si>
  <si>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</si>
  <si>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</si>
  <si>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</si>
  <si>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</si>
  <si>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</si>
  <si>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</si>
  <si>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</si>
  <si>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</si>
  <si>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</si>
  <si>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</si>
  <si>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</si>
  <si>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</si>
  <si>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</si>
  <si>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</si>
  <si>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</si>
  <si>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</si>
  <si>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</si>
  <si>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</si>
  <si>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</si>
  <si>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</si>
  <si>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</si>
  <si>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</si>
  <si>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</si>
  <si>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</si>
  <si>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</si>
  <si>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</si>
  <si>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</si>
  <si>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</si>
  <si>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</si>
  <si>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</si>
  <si>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</si>
  <si>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</si>
  <si>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</si>
  <si>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</si>
  <si>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</si>
  <si>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</si>
  <si>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</si>
  <si>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</si>
  <si>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</si>
  <si>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</si>
  <si>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</si>
  <si>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</si>
  <si>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</si>
  <si>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</si>
  <si>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</si>
  <si>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</si>
  <si>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</si>
  <si>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</si>
  <si>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</si>
  <si>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</si>
  <si>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</si>
  <si>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</si>
  <si>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</si>
  <si>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</si>
  <si>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</si>
  <si>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</si>
  <si>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</si>
  <si>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</si>
  <si>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</si>
  <si>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</si>
  <si>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</si>
  <si>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</si>
  <si>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</si>
  <si>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</si>
  <si>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</si>
  <si>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</si>
  <si>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</si>
  <si>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</si>
  <si>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</si>
  <si>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</si>
  <si>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</si>
  <si>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</si>
  <si>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</si>
  <si>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</si>
  <si>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</si>
  <si>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</si>
  <si>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</si>
  <si>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</si>
  <si>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</si>
  <si>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</si>
  <si>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</si>
  <si>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</si>
  <si>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</si>
  <si>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</si>
  <si>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</si>
  <si>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</si>
  <si>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</si>
  <si>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</si>
  <si>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</si>
  <si>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</si>
  <si>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</si>
  <si>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</si>
  <si>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</si>
  <si>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</si>
  <si>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</si>
  <si>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</si>
  <si>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</si>
  <si>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</si>
  <si>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</si>
  <si>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</si>
  <si>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</si>
  <si>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</si>
  <si>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</si>
  <si>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</si>
  <si>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</si>
  <si>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</si>
  <si>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</si>
  <si>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</si>
  <si>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</si>
  <si>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</si>
  <si>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</si>
  <si>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</si>
  <si>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</si>
  <si>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</si>
  <si>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</si>
  <si>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</si>
  <si>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</si>
  <si>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</si>
  <si>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</si>
  <si>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</si>
  <si>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</si>
  <si>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</si>
  <si>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</si>
  <si>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</si>
  <si>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</si>
  <si>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</si>
  <si>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</si>
  <si>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</si>
  <si>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</si>
  <si>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</si>
  <si>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</si>
  <si>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</si>
  <si>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</si>
  <si>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</si>
  <si>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</si>
  <si>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</si>
  <si>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</si>
  <si>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</si>
  <si>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</si>
  <si>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</si>
  <si>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</si>
  <si>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</si>
  <si>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</si>
  <si>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</si>
  <si>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</si>
  <si>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</si>
  <si>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</si>
  <si>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</si>
  <si>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</si>
  <si>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</si>
  <si>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</si>
  <si>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</si>
  <si>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</si>
  <si>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</si>
  <si>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</si>
  <si>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</si>
  <si>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</si>
  <si>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</si>
  <si>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</si>
  <si>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</si>
  <si>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</si>
  <si>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</si>
  <si>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</si>
  <si>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</si>
  <si>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</si>
  <si>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</si>
  <si>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</si>
  <si>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</si>
  <si>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</si>
  <si>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</si>
  <si>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</si>
  <si>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</si>
  <si>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</si>
  <si>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</si>
  <si>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</si>
  <si>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</si>
  <si>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</si>
  <si>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</si>
  <si>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</si>
  <si>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</si>
  <si>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</si>
  <si>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</si>
  <si>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</si>
  <si>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</si>
  <si>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</si>
  <si>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</si>
  <si>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</si>
  <si>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</si>
  <si>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</si>
  <si>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</si>
  <si>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</si>
  <si>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</si>
  <si>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</si>
  <si>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</si>
  <si>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</si>
  <si>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</si>
  <si>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</si>
  <si>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</si>
  <si>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</si>
  <si>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</si>
  <si>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</si>
  <si>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</si>
  <si>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</si>
  <si>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</si>
  <si>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</si>
  <si>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</si>
  <si>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</si>
  <si>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</si>
  <si>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</si>
  <si>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</si>
  <si>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</si>
  <si>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</si>
  <si>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</si>
  <si>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</si>
  <si>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</si>
  <si>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</si>
  <si>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</si>
  <si>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</si>
  <si>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</si>
  <si>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</si>
  <si>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</si>
  <si>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</si>
  <si>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</si>
  <si>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</si>
  <si>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</si>
  <si>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</si>
  <si>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</si>
  <si>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</si>
  <si>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</si>
  <si>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</si>
  <si>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</si>
  <si>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</si>
  <si>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</si>
  <si>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</si>
  <si>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</si>
  <si>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</si>
  <si>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</si>
  <si>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</si>
  <si>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</si>
  <si>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</si>
  <si>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</si>
  <si>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</si>
  <si>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</si>
  <si>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</si>
  <si>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</si>
  <si>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</si>
  <si>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</si>
  <si>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</si>
  <si>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</si>
  <si>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</si>
  <si>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</si>
  <si>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</si>
  <si>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</si>
  <si>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</si>
  <si>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</si>
  <si>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</si>
  <si>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</si>
  <si>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</si>
  <si>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</si>
  <si>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</si>
  <si>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</si>
  <si>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</si>
  <si>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</si>
  <si>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</si>
  <si>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</si>
  <si>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</si>
  <si>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</si>
  <si>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</si>
  <si>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</si>
  <si>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</si>
  <si>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</si>
  <si>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</si>
  <si>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</si>
  <si>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</si>
  <si>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</si>
  <si>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</si>
  <si>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</si>
  <si>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</si>
  <si>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</si>
  <si>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</si>
  <si>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</si>
  <si>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</si>
  <si>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</si>
  <si>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</si>
  <si>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</si>
  <si>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</si>
  <si>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</si>
  <si>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</si>
  <si>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</si>
  <si>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</si>
  <si>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</si>
  <si>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</si>
  <si>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</si>
  <si>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</si>
  <si>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</si>
  <si>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</si>
  <si>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</si>
  <si>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</si>
  <si>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</si>
  <si>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</si>
  <si>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</si>
  <si>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</si>
  <si>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</si>
  <si>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</si>
  <si>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</si>
  <si>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</si>
  <si>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</si>
  <si>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</si>
  <si>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</si>
  <si>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</si>
  <si>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</si>
  <si>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</si>
  <si>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</si>
  <si>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</si>
  <si>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</si>
  <si>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</si>
  <si>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</si>
  <si>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</si>
  <si>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</si>
  <si>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</si>
  <si>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</si>
  <si>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</si>
  <si>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</si>
  <si>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</si>
  <si>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</si>
  <si>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</si>
  <si>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</si>
  <si>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</si>
  <si>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</si>
  <si>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</si>
  <si>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</si>
  <si>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</si>
  <si>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</si>
  <si>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</si>
  <si>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</si>
  <si>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</si>
  <si>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</si>
  <si>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</si>
  <si>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</si>
  <si>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</si>
  <si>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</si>
  <si>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</si>
  <si>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</si>
  <si>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</si>
  <si>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</si>
  <si>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</si>
  <si>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</si>
  <si>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</si>
  <si>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</si>
  <si>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</si>
  <si>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</si>
  <si>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</si>
  <si>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</si>
  <si>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</si>
  <si>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</si>
  <si>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</si>
  <si>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</si>
  <si>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</si>
  <si>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</si>
  <si>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</si>
  <si>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</si>
  <si>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</si>
  <si>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</si>
  <si>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</si>
  <si>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</si>
  <si>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</si>
  <si>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</si>
  <si>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</si>
  <si>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</si>
  <si>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</si>
  <si>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</si>
  <si>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</si>
  <si>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</si>
  <si>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</si>
  <si>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</si>
  <si>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</si>
  <si>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</si>
  <si>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</si>
  <si>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</si>
  <si>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</si>
  <si>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</si>
  <si>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</si>
  <si>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</si>
  <si>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</si>
  <si>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</si>
  <si>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</si>
  <si>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</si>
  <si>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</si>
  <si>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</si>
  <si>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</si>
  <si>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</si>
  <si>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</si>
  <si>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</si>
  <si>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</si>
  <si>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</si>
  <si>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</si>
  <si>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</si>
  <si>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</si>
  <si>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</si>
  <si>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</si>
  <si>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</si>
  <si>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</si>
  <si>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</si>
  <si>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</si>
  <si>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</si>
  <si>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</si>
  <si>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</si>
  <si>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</si>
  <si>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</si>
  <si>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</si>
  <si>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</si>
  <si>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</si>
  <si>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</si>
  <si>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</si>
  <si>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</si>
  <si>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</si>
  <si>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</si>
  <si>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</si>
  <si>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</si>
  <si>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</si>
  <si>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</si>
  <si>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</si>
  <si>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</si>
  <si>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</si>
  <si>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</si>
  <si>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</si>
  <si>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</si>
  <si>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</si>
  <si>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</si>
  <si>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</si>
  <si>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</si>
  <si>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</si>
  <si>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</si>
  <si>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</si>
  <si>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</si>
  <si>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</si>
  <si>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</si>
  <si>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</si>
  <si>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</si>
  <si>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</si>
  <si>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</si>
  <si>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</si>
  <si>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</si>
  <si>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</si>
  <si>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</si>
  <si>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</si>
  <si>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</si>
  <si>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</si>
  <si>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</si>
  <si>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</si>
  <si>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</si>
  <si>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</si>
  <si>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</si>
  <si>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</si>
  <si>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</si>
  <si>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</si>
  <si>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</si>
  <si>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</si>
  <si>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</si>
  <si>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</si>
  <si>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</si>
  <si>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</si>
  <si>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</si>
  <si>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</si>
  <si>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</si>
  <si>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</si>
  <si>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</si>
  <si>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</si>
  <si>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</si>
  <si>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</si>
  <si>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</si>
  <si>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</si>
  <si>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</si>
  <si>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</si>
  <si>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</si>
  <si>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</si>
  <si>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</si>
  <si>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</si>
  <si>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</si>
  <si>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</si>
  <si>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</si>
  <si>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</si>
  <si>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</si>
  <si>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</si>
  <si>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</si>
  <si>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</si>
  <si>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</si>
  <si>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</si>
  <si>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</si>
  <si>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</si>
  <si>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</si>
  <si>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</si>
  <si>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</si>
  <si>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</si>
  <si>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</si>
  <si>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</si>
  <si>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</si>
  <si>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</si>
  <si>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</si>
  <si>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</si>
  <si>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</si>
  <si>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</si>
  <si>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</si>
  <si>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</si>
  <si>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</si>
  <si>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</si>
  <si>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</si>
  <si>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</si>
  <si>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</si>
  <si>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</si>
  <si>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</si>
  <si>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</si>
  <si>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</si>
  <si>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</si>
  <si>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</si>
  <si>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</si>
  <si>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</si>
  <si>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</si>
  <si>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</si>
  <si>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</si>
  <si>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</si>
  <si>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</si>
  <si>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</si>
  <si>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</si>
  <si>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</si>
  <si>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</si>
  <si>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</si>
  <si>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</si>
  <si>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</si>
  <si>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</si>
  <si>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</si>
  <si>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</si>
  <si>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</si>
  <si>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</si>
  <si>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</si>
  <si>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</si>
  <si>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</si>
  <si>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</si>
  <si>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</si>
  <si>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</si>
  <si>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</si>
  <si>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</si>
  <si>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</si>
  <si>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</si>
  <si>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</si>
  <si>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</si>
  <si>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</si>
  <si>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</si>
  <si>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</si>
  <si>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</si>
  <si>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</si>
  <si>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</si>
  <si>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</si>
  <si>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</si>
  <si>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</si>
  <si>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</si>
  <si>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</si>
  <si>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</si>
  <si>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</si>
  <si>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</si>
  <si>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</si>
  <si>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</si>
  <si>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</si>
  <si>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</si>
  <si>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</si>
  <si>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</si>
  <si>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</si>
  <si>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</si>
  <si>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</si>
  <si>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</si>
  <si>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</si>
  <si>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</si>
  <si>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</si>
  <si>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</si>
  <si>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</si>
  <si>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</si>
  <si>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</si>
  <si>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</si>
  <si>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</si>
  <si>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</si>
  <si>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</si>
  <si>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</si>
  <si>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</si>
  <si>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</si>
  <si>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</si>
  <si>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</si>
  <si>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</si>
  <si>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</si>
  <si>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</si>
  <si>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</si>
  <si>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</si>
  <si>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</si>
  <si>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</si>
  <si>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</si>
  <si>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</si>
  <si>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</si>
  <si>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</si>
  <si>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</si>
  <si>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</si>
  <si>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</si>
  <si>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</si>
  <si>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</si>
  <si>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</si>
  <si>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</si>
  <si>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</si>
  <si>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</si>
  <si>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</si>
  <si>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</si>
  <si>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</si>
  <si>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</si>
  <si>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</si>
  <si>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</si>
  <si>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</si>
  <si>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</si>
  <si>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</si>
  <si>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</si>
  <si>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</si>
  <si>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</si>
  <si>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</si>
  <si>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</si>
  <si>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</si>
  <si>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</si>
  <si>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</si>
  <si>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</si>
  <si>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</si>
  <si>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</si>
  <si>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</si>
  <si>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</si>
  <si>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</si>
  <si>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</si>
  <si>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</si>
  <si>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</si>
  <si>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</si>
  <si>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</si>
  <si>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</si>
  <si>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</si>
  <si>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</si>
  <si>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</si>
  <si>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</si>
  <si>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</si>
  <si>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</si>
  <si>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</si>
  <si>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</si>
  <si>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</si>
  <si>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</si>
  <si>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</si>
  <si>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</si>
  <si>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</si>
  <si>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</si>
  <si>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</si>
  <si>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</si>
  <si>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</si>
  <si>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</si>
  <si>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</si>
  <si>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</si>
  <si>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</si>
  <si>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</si>
  <si>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</si>
  <si>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</si>
  <si>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</si>
  <si>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</si>
  <si>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</si>
  <si>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</si>
  <si>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</si>
  <si>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</si>
  <si>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</si>
  <si>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</si>
  <si>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</si>
  <si>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</si>
  <si>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</si>
  <si>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</si>
  <si>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</si>
  <si>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</si>
  <si>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</si>
  <si>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</si>
  <si>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</si>
  <si>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</si>
  <si>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</si>
  <si>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</si>
  <si>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</si>
  <si>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</si>
  <si>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</si>
  <si>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</si>
  <si>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</si>
  <si>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</si>
  <si>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</si>
  <si>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</si>
  <si>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</si>
  <si>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</si>
  <si>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</si>
  <si>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</si>
  <si>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</si>
  <si>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</si>
  <si>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</si>
  <si>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</si>
  <si>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</si>
  <si>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</si>
  <si>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</si>
  <si>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</si>
  <si>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</si>
  <si>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</si>
  <si>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</si>
  <si>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</si>
  <si>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</si>
  <si>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</si>
  <si>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</si>
  <si>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</si>
  <si>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</si>
  <si>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</si>
  <si>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</si>
  <si>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</si>
  <si>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</si>
  <si>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</si>
  <si>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</si>
  <si>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</si>
  <si>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</si>
  <si>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</si>
  <si>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</si>
  <si>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</si>
  <si>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</si>
  <si>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</si>
  <si>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</si>
  <si>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</si>
  <si>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</si>
  <si>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</si>
  <si>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</si>
  <si>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</si>
  <si>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</si>
  <si>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</si>
  <si>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</si>
  <si>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</si>
  <si>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</si>
  <si>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</si>
  <si>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</si>
  <si>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</si>
  <si>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</si>
  <si>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</si>
  <si>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</si>
  <si>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</si>
  <si>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</si>
  <si>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</si>
  <si>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</si>
  <si>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</si>
  <si>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</si>
  <si>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</si>
  <si>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</si>
  <si>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</si>
  <si>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</si>
  <si>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</si>
  <si>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</si>
  <si>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</si>
  <si>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</si>
  <si>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</si>
  <si>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</si>
  <si>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</si>
  <si>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</si>
  <si>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</si>
  <si>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</si>
  <si>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</si>
  <si>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</si>
  <si>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</si>
  <si>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</si>
  <si>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</si>
  <si>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</si>
  <si>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</si>
  <si>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</si>
  <si>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</si>
  <si>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</si>
  <si>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</si>
  <si>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</si>
  <si>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</si>
  <si>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</si>
  <si>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</si>
  <si>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</si>
  <si>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</si>
  <si>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</si>
  <si>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</si>
  <si>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</si>
  <si>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</si>
  <si>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</si>
  <si>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</si>
  <si>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</si>
  <si>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</si>
  <si>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</si>
  <si>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</si>
  <si>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</si>
  <si>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</si>
  <si>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</si>
  <si>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</si>
  <si>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</si>
  <si>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</si>
  <si>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</si>
  <si>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</si>
  <si>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</si>
  <si>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</si>
  <si>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</si>
  <si>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</si>
  <si>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</si>
  <si>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</si>
  <si>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</si>
  <si>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</si>
  <si>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</si>
  <si>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</si>
  <si>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</si>
  <si>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</si>
  <si>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</si>
  <si>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</si>
  <si>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</si>
  <si>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</si>
  <si>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</si>
  <si>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</si>
  <si>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</si>
  <si>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</si>
  <si>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</si>
  <si>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</si>
  <si>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</si>
  <si>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</si>
  <si>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</si>
  <si>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</si>
  <si>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</si>
  <si>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</si>
  <si>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</si>
  <si>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</si>
  <si>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</si>
  <si>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</si>
  <si>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</si>
  <si>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</si>
  <si>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</si>
  <si>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</si>
  <si>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</si>
  <si>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</si>
  <si>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</si>
  <si>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</si>
  <si>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</si>
  <si>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</si>
  <si>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</si>
  <si>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</si>
  <si>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</si>
  <si>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</si>
  <si>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</si>
  <si>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</si>
  <si>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</si>
  <si>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</si>
  <si>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</si>
  <si>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</si>
  <si>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</si>
  <si>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</si>
  <si>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</si>
  <si>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</si>
  <si>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</si>
  <si>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</si>
  <si>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</si>
  <si>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</si>
  <si>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</si>
  <si>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</si>
  <si>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</si>
  <si>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</si>
  <si>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</si>
  <si>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</si>
  <si>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</si>
  <si>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</si>
  <si>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</si>
  <si>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</si>
  <si>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</si>
  <si>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</si>
  <si>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</si>
  <si>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</si>
  <si>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</si>
  <si>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</si>
  <si>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</si>
  <si>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</si>
  <si>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</si>
  <si>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</si>
  <si>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</si>
  <si>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</si>
  <si>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</si>
  <si>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</si>
  <si>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</si>
  <si>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</si>
  <si>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</si>
  <si>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</si>
  <si>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</si>
  <si>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</si>
  <si>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</si>
  <si>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</si>
  <si>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</si>
  <si>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</si>
  <si>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</si>
  <si>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</si>
  <si>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</si>
  <si>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</si>
  <si>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</si>
  <si>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</si>
  <si>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</si>
  <si>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</si>
  <si>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</si>
  <si>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</si>
  <si>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</si>
  <si>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</si>
  <si>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</si>
  <si>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</si>
  <si>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</si>
  <si>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</si>
  <si>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</si>
  <si>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</si>
  <si>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</si>
  <si>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</si>
  <si>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</si>
  <si>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</si>
  <si>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</si>
  <si>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</si>
  <si>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</si>
  <si>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</si>
  <si>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</si>
  <si>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</si>
  <si>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</si>
  <si>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</si>
  <si>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</si>
  <si>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</si>
  <si>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</si>
  <si>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</si>
  <si>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</si>
  <si>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</si>
  <si>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</si>
  <si>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</si>
  <si>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</si>
  <si>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</si>
  <si>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</si>
  <si>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</si>
  <si>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</si>
  <si>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</si>
  <si>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</si>
  <si>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</si>
  <si>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</si>
  <si>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</si>
  <si>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</si>
  <si>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</si>
  <si>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</si>
  <si>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</si>
  <si>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</si>
  <si>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</si>
  <si>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</si>
  <si>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</si>
  <si>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</si>
  <si>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</si>
  <si>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</si>
  <si>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</si>
  <si>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</si>
  <si>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</si>
  <si>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</si>
  <si>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</si>
  <si>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</si>
  <si>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</si>
  <si>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</si>
  <si>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</si>
  <si>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</si>
  <si>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</si>
  <si>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</si>
  <si>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</si>
  <si>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</si>
  <si>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</si>
  <si>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</si>
  <si>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</si>
  <si>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</si>
  <si>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</si>
  <si>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</si>
  <si>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</si>
  <si>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</si>
  <si>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</si>
  <si>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</si>
  <si>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</si>
  <si>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</si>
  <si>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</si>
  <si>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</si>
  <si>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</si>
  <si>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</si>
  <si>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</si>
  <si>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</si>
  <si>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</si>
  <si>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</si>
  <si>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</si>
  <si>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</si>
  <si>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</si>
  <si>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</si>
  <si>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</si>
  <si>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</si>
  <si>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</si>
  <si>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</si>
  <si>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</si>
  <si>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</si>
  <si>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</si>
  <si>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</si>
  <si>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</si>
  <si>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</si>
  <si>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</si>
  <si>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</si>
  <si>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</si>
  <si>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</si>
  <si>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</si>
  <si>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</si>
  <si>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</si>
  <si>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</si>
  <si>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</si>
  <si>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</si>
  <si>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</si>
  <si>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</si>
  <si>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</si>
  <si>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</si>
  <si>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</si>
  <si>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</si>
  <si>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</si>
  <si>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</si>
  <si>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</si>
  <si>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</si>
  <si>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</si>
  <si>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</si>
  <si>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</si>
  <si>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</si>
  <si>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</si>
  <si>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</si>
  <si>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</si>
  <si>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</si>
  <si>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</si>
  <si>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</si>
  <si>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</si>
  <si>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</si>
  <si>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</si>
  <si>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</si>
  <si>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</si>
  <si>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</si>
  <si>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</si>
  <si>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</si>
  <si>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</si>
  <si>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</si>
  <si>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</si>
  <si>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</si>
  <si>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</si>
  <si>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</si>
  <si>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</si>
  <si>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</si>
  <si>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</si>
  <si>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</si>
  <si>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</si>
  <si>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</si>
  <si>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</si>
  <si>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</si>
  <si>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</si>
  <si>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</si>
  <si>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</si>
  <si>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</si>
  <si>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</si>
  <si>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</si>
  <si>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</si>
  <si>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</si>
  <si>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</si>
  <si>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</si>
  <si>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</si>
  <si>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</si>
  <si>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</si>
  <si>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</si>
  <si>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</si>
  <si>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</si>
  <si>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</si>
  <si>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</si>
  <si>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</si>
  <si>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</si>
  <si>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</si>
  <si>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</si>
  <si>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</si>
  <si>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</si>
  <si>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</si>
  <si>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</si>
  <si>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</si>
  <si>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</si>
  <si>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</si>
  <si>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</si>
  <si>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</si>
  <si>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</si>
  <si>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</si>
  <si>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</si>
  <si>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</si>
  <si>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</si>
  <si>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</si>
  <si>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</si>
  <si>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</si>
  <si>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</si>
  <si>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</si>
  <si>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</si>
  <si>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</si>
  <si>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</si>
  <si>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</si>
  <si>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</si>
  <si>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</si>
  <si>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</si>
  <si>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</si>
  <si>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</si>
  <si>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</si>
  <si>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</si>
  <si>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</si>
  <si>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</si>
  <si>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</si>
  <si>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</si>
  <si>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</si>
  <si>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</si>
  <si>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</si>
  <si>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</si>
  <si>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</si>
  <si>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</si>
  <si>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</si>
  <si>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</si>
  <si>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</si>
  <si>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</si>
  <si>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</si>
  <si>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</si>
  <si>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</si>
  <si>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</si>
  <si>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</si>
  <si>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</si>
  <si>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</si>
  <si>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</si>
  <si>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</si>
  <si>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</si>
  <si>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</si>
  <si>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</si>
  <si>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</si>
  <si>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</si>
  <si>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</si>
  <si>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</si>
  <si>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</si>
  <si>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</si>
  <si>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</si>
  <si>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</si>
  <si>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</si>
  <si>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</si>
  <si>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</si>
  <si>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</si>
  <si>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</si>
  <si>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</si>
  <si>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</si>
  <si>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</si>
  <si>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</si>
  <si>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</si>
  <si>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</si>
  <si>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</si>
  <si>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</si>
  <si>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</si>
  <si>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</si>
  <si>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</si>
  <si>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</si>
  <si>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</si>
  <si>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</si>
  <si>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</si>
  <si>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</si>
  <si>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</si>
  <si>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</si>
  <si>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</si>
  <si>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</si>
  <si>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</si>
  <si>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</si>
  <si>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</si>
  <si>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</si>
  <si>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</si>
  <si>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</si>
  <si>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</si>
  <si>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</si>
  <si>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</si>
  <si>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</si>
  <si>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</si>
  <si>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</si>
  <si>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</si>
  <si>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</si>
  <si>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</si>
  <si>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</si>
  <si>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</si>
  <si>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</si>
  <si>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</si>
  <si>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</si>
  <si>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</si>
  <si>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</si>
  <si>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</si>
  <si>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</si>
  <si>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</si>
  <si>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</si>
  <si>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</si>
  <si>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</si>
  <si>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</si>
  <si>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</si>
  <si>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</si>
  <si>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</si>
  <si>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</si>
  <si>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</si>
  <si>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</si>
  <si>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</si>
  <si>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</si>
  <si>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</si>
  <si>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</si>
  <si>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</si>
  <si>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</si>
  <si>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</si>
  <si>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</si>
  <si>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</si>
  <si>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</si>
  <si>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</si>
  <si>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</si>
  <si>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</si>
  <si>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</si>
  <si>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</si>
  <si>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</si>
  <si>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</si>
  <si>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</si>
  <si>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</si>
  <si>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</si>
  <si>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</si>
  <si>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</si>
  <si>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</si>
  <si>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</si>
  <si>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</si>
  <si>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</si>
  <si>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</si>
  <si>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</si>
  <si>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</si>
  <si>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</si>
  <si>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</si>
  <si>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</si>
  <si>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</si>
  <si>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</si>
  <si>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</si>
  <si>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</si>
  <si>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</si>
  <si>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</si>
  <si>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</si>
  <si>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</si>
  <si>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</si>
  <si>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</si>
  <si>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</si>
  <si>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</si>
  <si>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</si>
  <si>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</si>
  <si>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</si>
  <si>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</si>
  <si>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</si>
  <si>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</si>
  <si>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</si>
  <si>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</si>
  <si>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</si>
  <si>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</si>
  <si>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</si>
  <si>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</si>
  <si>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</si>
  <si>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</si>
  <si>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</si>
  <si>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</si>
  <si>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</si>
  <si>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</si>
  <si>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</si>
  <si>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</si>
  <si>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</si>
  <si>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</si>
  <si>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</si>
  <si>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</si>
  <si>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</si>
  <si>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</si>
  <si>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</si>
  <si>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</si>
  <si>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</si>
  <si>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</si>
  <si>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</si>
  <si>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</si>
  <si>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</si>
  <si>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</si>
  <si>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</si>
  <si>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</si>
  <si>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</si>
  <si>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</si>
  <si>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</si>
  <si>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</si>
  <si>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</si>
  <si>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</si>
  <si>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</si>
  <si>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</si>
  <si>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</si>
  <si>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</si>
  <si>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</si>
  <si>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</si>
  <si>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</si>
  <si>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</si>
  <si>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</si>
  <si>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</si>
  <si>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</si>
  <si>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</si>
  <si>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</si>
  <si>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</si>
  <si>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</si>
  <si>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</si>
  <si>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</si>
  <si>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</si>
  <si>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</si>
  <si>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</si>
  <si>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</si>
  <si>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</si>
  <si>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</si>
  <si>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</si>
  <si>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</si>
  <si>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</si>
  <si>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</si>
  <si>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</si>
  <si>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</si>
  <si>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</si>
  <si>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</si>
  <si>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</si>
  <si>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</si>
  <si>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</si>
  <si>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</si>
  <si>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</si>
  <si>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</si>
  <si>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</si>
  <si>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</si>
  <si>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</si>
  <si>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</si>
  <si>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</si>
  <si>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</si>
  <si>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</si>
  <si>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</si>
  <si>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</si>
  <si>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</si>
  <si>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</si>
  <si>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</si>
  <si>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</si>
  <si>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</si>
  <si>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</si>
  <si>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</si>
  <si>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</si>
  <si>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</si>
  <si>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</si>
  <si>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</si>
  <si>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</si>
  <si>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</si>
  <si>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</si>
  <si>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</si>
  <si>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</si>
  <si>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</si>
  <si>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</si>
  <si>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</si>
  <si>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</si>
  <si>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</si>
  <si>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</si>
  <si>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</si>
  <si>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</si>
  <si>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</si>
  <si>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</si>
  <si>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</si>
  <si>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</si>
  <si>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</si>
  <si>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</si>
  <si>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</si>
  <si>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</si>
  <si>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</si>
  <si>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</si>
  <si>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</si>
  <si>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</si>
  <si>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</si>
  <si>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</si>
  <si>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</si>
  <si>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</si>
  <si>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</si>
  <si>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</si>
  <si>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</si>
  <si>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</si>
  <si>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</si>
  <si>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</si>
  <si>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</si>
  <si>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</si>
  <si>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</si>
  <si>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</si>
  <si>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</si>
  <si>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</si>
  <si>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</si>
  <si>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</si>
  <si>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</si>
  <si>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</si>
  <si>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</si>
  <si>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</si>
  <si>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</si>
  <si>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</si>
  <si>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</si>
  <si>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</si>
  <si>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</si>
  <si>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</si>
  <si>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</si>
  <si>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</si>
  <si>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</si>
  <si>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</si>
  <si>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</si>
  <si>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</si>
  <si>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</si>
  <si>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</si>
  <si>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</si>
  <si>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</si>
  <si>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</si>
  <si>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</si>
  <si>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</si>
  <si>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</si>
  <si>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</si>
  <si>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</si>
  <si>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</si>
  <si>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</si>
  <si>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</si>
  <si>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</si>
  <si>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</si>
  <si>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</si>
  <si>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</si>
  <si>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</si>
  <si>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</si>
  <si>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</si>
  <si>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</si>
  <si>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</si>
  <si>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</si>
  <si>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</si>
  <si>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</si>
  <si>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</si>
  <si>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</si>
  <si>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</si>
  <si>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</si>
  <si>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</si>
  <si>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</si>
  <si>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</si>
  <si>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</si>
  <si>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</si>
  <si>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</si>
  <si>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</si>
  <si>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</si>
  <si>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</si>
  <si>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</si>
  <si>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</si>
  <si>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</si>
  <si>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</si>
  <si>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</si>
  <si>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</si>
  <si>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</si>
  <si>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</si>
  <si>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</si>
  <si>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</si>
  <si>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</si>
  <si>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</si>
  <si>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</si>
  <si>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</si>
  <si>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</si>
  <si>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</si>
  <si>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</si>
  <si>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</si>
  <si>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</si>
  <si>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</si>
  <si>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</si>
  <si>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</si>
  <si>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</si>
  <si>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</si>
  <si>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</si>
  <si>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</si>
  <si>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</si>
  <si>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</si>
  <si>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</si>
  <si>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</si>
  <si>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</si>
  <si>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</si>
  <si>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</si>
  <si>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</si>
  <si>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</si>
  <si>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</si>
  <si>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</si>
  <si>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</si>
  <si>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</si>
  <si>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</si>
  <si>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</si>
  <si>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</si>
  <si>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</si>
  <si>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</si>
  <si>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</si>
  <si>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</si>
  <si>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</si>
  <si>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</si>
  <si>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</si>
  <si>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</si>
  <si>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</si>
  <si>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</si>
  <si>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</si>
  <si>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</si>
  <si>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</si>
  <si>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</si>
  <si>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</si>
  <si>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</si>
  <si>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</si>
  <si>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</si>
  <si>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</si>
  <si>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</si>
  <si>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</si>
  <si>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</si>
  <si>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</si>
  <si>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</si>
  <si>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</si>
  <si>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</si>
  <si>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</si>
  <si>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</si>
  <si>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</si>
  <si>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</si>
  <si>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</si>
  <si>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</si>
  <si>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</si>
  <si>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</si>
  <si>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</si>
  <si>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</si>
  <si>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</si>
  <si>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</si>
  <si>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</si>
  <si>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</si>
  <si>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</si>
  <si>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</si>
  <si>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</si>
  <si>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</si>
  <si>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</si>
  <si>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</si>
  <si>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</si>
  <si>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</si>
  <si>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</si>
  <si>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</si>
  <si>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</si>
  <si>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</si>
  <si>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</si>
  <si>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</si>
  <si>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</si>
  <si>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</si>
  <si>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</si>
  <si>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</si>
  <si>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</si>
  <si>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</si>
  <si>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</si>
  <si>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</si>
  <si>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</si>
  <si>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</si>
  <si>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</si>
  <si>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</si>
  <si>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</si>
  <si>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</si>
  <si>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</si>
  <si>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</si>
  <si>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</si>
  <si>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</si>
  <si>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</si>
  <si>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</si>
  <si>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</si>
  <si>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</si>
  <si>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</si>
  <si>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</si>
  <si>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</si>
  <si>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</si>
  <si>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</si>
  <si>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</si>
  <si>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</si>
  <si>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</si>
  <si>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</si>
  <si>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</si>
  <si>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</si>
  <si>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</si>
  <si>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</si>
  <si>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</si>
  <si>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</si>
  <si>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</si>
  <si>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</si>
  <si>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</si>
  <si>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</si>
  <si>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</si>
  <si>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</si>
  <si>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</si>
  <si>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</si>
  <si>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</si>
  <si>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</si>
  <si>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</si>
  <si>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</si>
  <si>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</si>
  <si>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</si>
  <si>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</si>
  <si>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</si>
  <si>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</si>
  <si>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</si>
  <si>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</si>
  <si>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</si>
  <si>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</si>
  <si>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</si>
  <si>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</si>
  <si>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</si>
  <si>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</si>
  <si>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</si>
  <si>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</si>
  <si>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</si>
  <si>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</si>
  <si>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</si>
  <si>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</si>
  <si>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</si>
  <si>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</si>
  <si>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</si>
  <si>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</si>
  <si>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</si>
  <si>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</si>
  <si>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</si>
  <si>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</si>
  <si>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</si>
  <si>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</si>
  <si>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</si>
  <si>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</si>
  <si>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</si>
  <si>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</si>
  <si>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</si>
  <si>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</si>
  <si>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</si>
  <si>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</si>
  <si>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</si>
  <si>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</si>
  <si>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</si>
  <si>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</si>
  <si>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</si>
  <si>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</si>
  <si>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</si>
  <si>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</si>
  <si>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</si>
  <si>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</si>
  <si>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</si>
  <si>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</si>
  <si>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</si>
  <si>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</si>
  <si>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</si>
  <si>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</si>
  <si>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</si>
  <si>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</si>
  <si>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</si>
  <si>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</si>
  <si>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</si>
  <si>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</si>
  <si>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</si>
  <si>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</si>
  <si>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</si>
  <si>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</si>
  <si>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</si>
  <si>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</si>
  <si>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</si>
  <si>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</si>
  <si>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</si>
  <si>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</si>
  <si>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</si>
  <si>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</si>
  <si>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</si>
  <si>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</si>
  <si>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</si>
  <si>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</si>
  <si>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</si>
  <si>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</si>
  <si>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</si>
  <si>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</si>
  <si>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</si>
  <si>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</si>
  <si>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</si>
  <si>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</si>
  <si>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</si>
  <si>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</si>
  <si>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</si>
  <si>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</si>
  <si>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</si>
  <si>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</si>
  <si>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</si>
  <si>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</si>
  <si>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</si>
  <si>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</si>
  <si>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</si>
  <si>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</si>
  <si>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</si>
  <si>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</si>
  <si>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</si>
  <si>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</si>
  <si>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</si>
  <si>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</si>
  <si>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</si>
  <si>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</si>
  <si>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</si>
  <si>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</si>
  <si>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</si>
  <si>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</si>
  <si>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</si>
  <si>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</si>
  <si>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</si>
  <si>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</si>
  <si>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</si>
  <si>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</si>
  <si>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</si>
  <si>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</si>
  <si>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</si>
  <si>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</si>
  <si>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</si>
  <si>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</si>
  <si>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</si>
  <si>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</si>
  <si>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</si>
  <si>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</si>
  <si>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</si>
  <si>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</si>
  <si>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</si>
  <si>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</si>
  <si>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</si>
  <si>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</si>
  <si>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</si>
  <si>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</si>
  <si>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</si>
  <si>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</si>
  <si>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</si>
  <si>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</si>
  <si>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</si>
  <si>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</si>
  <si>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</si>
  <si>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</si>
  <si>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</si>
  <si>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</si>
  <si>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</si>
  <si>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</si>
  <si>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</si>
  <si>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</si>
  <si>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</si>
  <si>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</si>
  <si>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</si>
  <si>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</si>
  <si>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</si>
  <si>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</si>
  <si>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</si>
  <si>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</si>
  <si>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</si>
  <si>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</si>
  <si>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</si>
  <si>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</si>
  <si>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</si>
  <si>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</si>
  <si>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</si>
  <si>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</si>
  <si>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</si>
  <si>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</si>
  <si>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</si>
  <si>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</si>
  <si>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</si>
  <si>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</si>
  <si>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</si>
  <si>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</si>
  <si>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</si>
  <si>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</si>
  <si>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</si>
  <si>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</si>
  <si>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</si>
  <si>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</si>
  <si>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</si>
  <si>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</si>
  <si>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</si>
  <si>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</si>
  <si>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</si>
  <si>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</si>
  <si>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</si>
  <si>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</si>
  <si>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</si>
  <si>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</si>
  <si>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</si>
  <si>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</si>
  <si>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</si>
  <si>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</si>
  <si>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</si>
  <si>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</si>
  <si>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</si>
  <si>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</si>
  <si>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</si>
  <si>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</si>
  <si>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</si>
  <si>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</si>
  <si>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</si>
  <si>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</si>
  <si>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</si>
  <si>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</si>
  <si>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</si>
  <si>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</si>
  <si>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</si>
  <si>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</si>
  <si>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</si>
  <si>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</si>
  <si>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</si>
  <si>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</si>
  <si>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</si>
  <si>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</si>
  <si>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</si>
  <si>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</si>
  <si>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</si>
  <si>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</si>
  <si>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</si>
  <si>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</si>
  <si>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</si>
  <si>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</si>
  <si>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</si>
  <si>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</si>
  <si>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</si>
  <si>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</si>
  <si>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</si>
  <si>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</si>
  <si>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</si>
  <si>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</si>
  <si>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</si>
  <si>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</si>
  <si>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</si>
  <si>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</si>
  <si>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</si>
  <si>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</si>
  <si>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</si>
  <si>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</si>
  <si>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</si>
  <si>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</si>
  <si>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</si>
  <si>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</si>
  <si>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</si>
  <si>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</si>
  <si>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</si>
  <si>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</si>
  <si>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</si>
  <si>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</si>
  <si>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</si>
  <si>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</si>
  <si>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</si>
  <si>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</si>
  <si>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</si>
  <si>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</si>
  <si>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</si>
  <si>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</si>
  <si>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</si>
  <si>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</si>
  <si>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</si>
  <si>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</si>
  <si>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</si>
  <si>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</si>
  <si>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</si>
  <si>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</si>
  <si>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</si>
  <si>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</si>
  <si>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</si>
  <si>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</si>
  <si>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</si>
  <si>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</si>
  <si>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</si>
  <si>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</si>
  <si>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</si>
  <si>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</si>
  <si>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</si>
  <si>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</si>
  <si>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</si>
  <si>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</si>
  <si>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</si>
  <si>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</si>
  <si>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</si>
  <si>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</si>
  <si>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</si>
  <si>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</si>
  <si>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</si>
  <si>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</si>
  <si>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</si>
  <si>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</si>
  <si>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</si>
  <si>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</si>
  <si>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</si>
  <si>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</si>
  <si>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</si>
  <si>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</si>
  <si>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</si>
  <si>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</si>
  <si>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</si>
  <si>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</si>
  <si>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</si>
  <si>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</si>
  <si>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</si>
  <si>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</si>
  <si>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</si>
  <si>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</si>
  <si>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</si>
  <si>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</si>
  <si>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</si>
  <si>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</si>
  <si>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</si>
  <si>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</si>
  <si>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</si>
  <si>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</si>
  <si>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</si>
  <si>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</si>
  <si>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</si>
  <si>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</si>
  <si>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</si>
  <si>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</si>
  <si>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</si>
  <si>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</si>
  <si>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</si>
  <si>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</si>
  <si>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</si>
  <si>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</si>
  <si>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</si>
  <si>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</si>
  <si>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</si>
  <si>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</si>
  <si>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</si>
  <si>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</si>
  <si>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</si>
  <si>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</si>
  <si>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</si>
  <si>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</si>
  <si>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</si>
  <si>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</si>
  <si>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</si>
  <si>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</si>
  <si>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</si>
  <si>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</si>
  <si>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</si>
  <si>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</si>
  <si>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</si>
  <si>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</si>
  <si>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</si>
  <si>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</si>
  <si>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</si>
  <si>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</si>
  <si>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</si>
  <si>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</si>
  <si>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</si>
  <si>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</si>
  <si>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</si>
  <si>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</si>
  <si>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</si>
  <si>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</si>
  <si>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</si>
  <si>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</si>
  <si>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</si>
  <si>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</si>
  <si>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</si>
  <si>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</si>
  <si>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</si>
  <si>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</si>
  <si>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</si>
  <si>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</si>
  <si>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</si>
  <si>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</si>
  <si>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</si>
  <si>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</si>
  <si>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</si>
  <si>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</si>
  <si>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</si>
  <si>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</si>
  <si>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</si>
  <si>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</si>
  <si>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</si>
  <si>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</si>
  <si>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</si>
  <si>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</si>
  <si>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</si>
  <si>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</si>
  <si>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</si>
  <si>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</si>
  <si>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</si>
  <si>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</si>
  <si>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</si>
  <si>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</si>
  <si>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</si>
  <si>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</si>
  <si>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</si>
  <si>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</si>
  <si>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</si>
  <si>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</si>
  <si>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</si>
  <si>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</si>
  <si>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</si>
  <si>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</si>
  <si>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</si>
  <si>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</si>
  <si>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</si>
  <si>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</si>
  <si>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</si>
  <si>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</si>
  <si>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</si>
  <si>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</si>
  <si>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</si>
  <si>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</si>
  <si>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</si>
  <si>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</si>
  <si>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</si>
  <si>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</si>
  <si>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</si>
  <si>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</si>
  <si>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</si>
  <si>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</si>
  <si>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</si>
  <si>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</si>
  <si>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</si>
  <si>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</si>
  <si>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</si>
  <si>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</si>
  <si>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</si>
  <si>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</si>
  <si>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</si>
  <si>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</si>
  <si>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</si>
  <si>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</si>
  <si>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</si>
  <si>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</si>
  <si>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</si>
  <si>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</si>
  <si>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</si>
  <si>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</si>
  <si>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</si>
  <si>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</si>
  <si>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</si>
  <si>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</si>
  <si>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</si>
  <si>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</si>
  <si>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</si>
  <si>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</si>
  <si>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</si>
  <si>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</si>
  <si>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</si>
  <si>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</si>
  <si>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</si>
  <si>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</si>
  <si>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</si>
  <si>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</si>
  <si>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</si>
  <si>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</si>
  <si>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</si>
  <si>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</si>
  <si>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</si>
  <si>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</si>
  <si>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</si>
  <si>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</si>
  <si>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</si>
  <si>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</si>
  <si>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</si>
  <si>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</si>
  <si>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</si>
  <si>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</si>
  <si>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</si>
  <si>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</si>
  <si>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</si>
  <si>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</si>
  <si>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</si>
  <si>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</si>
  <si>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</si>
  <si>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</si>
  <si>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</si>
  <si>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</si>
  <si>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</si>
  <si>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</si>
  <si>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</si>
  <si>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</si>
  <si>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</si>
  <si>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</si>
  <si>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</si>
  <si>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</si>
  <si>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</si>
  <si>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</si>
  <si>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</si>
  <si>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</si>
  <si>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</si>
  <si>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</si>
  <si>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</si>
  <si>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</si>
  <si>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</si>
  <si>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</si>
  <si>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</si>
  <si>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</si>
  <si>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</si>
  <si>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</si>
  <si>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</si>
  <si>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</si>
  <si>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</si>
  <si>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</si>
  <si>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</si>
  <si>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</si>
  <si>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</si>
  <si>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</si>
  <si>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</si>
  <si>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</si>
  <si>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</si>
  <si>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</si>
  <si>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</si>
  <si>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</si>
  <si>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</si>
  <si>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</si>
  <si>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</si>
  <si>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</si>
  <si>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</si>
  <si>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</si>
  <si>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</si>
  <si>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</si>
  <si>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</si>
  <si>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</si>
  <si>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</si>
  <si>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</si>
  <si>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</si>
  <si>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</si>
  <si>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</si>
  <si>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</si>
  <si>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</si>
  <si>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</si>
  <si>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</si>
  <si>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</si>
  <si>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</si>
  <si>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</si>
  <si>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</si>
  <si>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</si>
  <si>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</si>
  <si>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</si>
  <si>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</si>
  <si>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</si>
  <si>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</si>
  <si>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</si>
  <si>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</si>
  <si>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</si>
  <si>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</si>
  <si>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</si>
  <si>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</si>
  <si>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</si>
  <si>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</si>
  <si>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</si>
  <si>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</si>
  <si>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</si>
  <si>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</si>
  <si>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</si>
  <si>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</si>
  <si>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</si>
  <si>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</si>
  <si>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</si>
  <si>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</si>
  <si>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</si>
  <si>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</si>
  <si>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</si>
  <si>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</si>
  <si>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</si>
  <si>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</si>
  <si>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</si>
  <si>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</si>
  <si>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</si>
  <si>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</si>
  <si>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</si>
  <si>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</si>
  <si>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</si>
  <si>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</si>
  <si>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</si>
  <si>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</si>
  <si>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</si>
  <si>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</si>
  <si>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</si>
  <si>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</si>
  <si>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</si>
  <si>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</si>
  <si>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</si>
  <si>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</si>
  <si>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</si>
  <si>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</si>
  <si>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</si>
  <si>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</si>
  <si>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</si>
  <si>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</si>
  <si>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</si>
  <si>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</si>
  <si>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</si>
  <si>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</si>
  <si>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</si>
  <si>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</si>
  <si>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</si>
  <si>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</si>
  <si>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</si>
  <si>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</si>
  <si>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</si>
  <si>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</si>
  <si>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</si>
  <si>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</si>
  <si>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</si>
  <si>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</si>
  <si>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</si>
  <si>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</si>
  <si>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</si>
  <si>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</si>
  <si>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</si>
  <si>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</si>
  <si>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</si>
  <si>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</si>
  <si>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</si>
  <si>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</si>
  <si>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</si>
  <si>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</si>
  <si>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</si>
  <si>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</si>
  <si>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</si>
  <si>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</si>
  <si>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</si>
  <si>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</si>
  <si>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</si>
  <si>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</si>
  <si>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</si>
  <si>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</si>
  <si>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</si>
  <si>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</si>
  <si>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</si>
  <si>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</si>
  <si>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</si>
  <si>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</si>
  <si>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</si>
  <si>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</si>
  <si>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</si>
  <si>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</si>
  <si>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</si>
  <si>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</si>
  <si>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</si>
  <si>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</si>
  <si>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</si>
  <si>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</si>
  <si>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</si>
  <si>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</si>
  <si>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</si>
  <si>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</si>
  <si>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</si>
  <si>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</si>
  <si>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</si>
  <si>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</si>
  <si>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</si>
  <si>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</si>
  <si>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</si>
  <si>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</si>
  <si>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</si>
  <si>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</si>
  <si>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</si>
  <si>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</si>
  <si>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</si>
  <si>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</si>
  <si>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</si>
  <si>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</si>
  <si>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</si>
  <si>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</si>
  <si>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</si>
  <si>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</si>
  <si>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</si>
  <si>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</si>
  <si>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</si>
  <si>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</si>
  <si>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</si>
  <si>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</si>
  <si>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</si>
  <si>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</si>
  <si>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</si>
  <si>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</si>
  <si>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</si>
  <si>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</si>
  <si>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</si>
  <si>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</si>
  <si>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</si>
  <si>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</si>
  <si>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</si>
  <si>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</si>
  <si>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</si>
  <si>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</si>
  <si>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</si>
  <si>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</si>
  <si>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</si>
  <si>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</si>
  <si>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</si>
  <si>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</si>
  <si>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</si>
  <si>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</si>
  <si>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</si>
  <si>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</si>
  <si>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</si>
  <si>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</si>
  <si>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</si>
  <si>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</si>
  <si>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</si>
  <si>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</si>
  <si>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</si>
  <si>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</si>
  <si>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</si>
  <si>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</si>
  <si>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</si>
  <si>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</si>
  <si>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</si>
  <si>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</si>
  <si>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</si>
  <si>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</si>
  <si>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</si>
  <si>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</si>
  <si>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</si>
  <si>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</si>
  <si>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</si>
  <si>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</si>
  <si>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</si>
  <si>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</si>
  <si>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</si>
  <si>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</si>
  <si>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</si>
  <si>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</si>
  <si>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</si>
  <si>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</si>
  <si>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</si>
  <si>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</si>
  <si>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</si>
  <si>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</si>
  <si>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</si>
  <si>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</si>
  <si>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</si>
  <si>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</si>
  <si>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</si>
  <si>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</si>
  <si>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</si>
  <si>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</si>
  <si>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</si>
  <si>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</si>
  <si>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</si>
  <si>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</si>
  <si>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</si>
  <si>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</si>
  <si>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</si>
  <si>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</si>
  <si>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</si>
  <si>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</si>
  <si>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</si>
  <si>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</si>
  <si>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</si>
  <si>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</si>
  <si>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</si>
  <si>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</si>
  <si>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</si>
  <si>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</si>
  <si>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</si>
  <si>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</si>
  <si>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</si>
  <si>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</si>
  <si>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</si>
  <si>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</si>
  <si>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</si>
  <si>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</si>
  <si>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</si>
  <si>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</si>
  <si>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</si>
  <si>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</si>
  <si>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</si>
  <si>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</si>
  <si>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</si>
  <si>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</si>
  <si>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</si>
  <si>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</si>
  <si>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</si>
  <si>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</si>
  <si>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</si>
  <si>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</si>
  <si>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</si>
  <si>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</si>
  <si>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</si>
  <si>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</si>
  <si>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</si>
  <si>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</si>
  <si>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</si>
  <si>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</si>
  <si>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</si>
  <si>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</si>
  <si>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</si>
  <si>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</si>
  <si>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</si>
  <si>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</si>
  <si>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</si>
  <si>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</si>
  <si>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</si>
  <si>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</si>
  <si>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</si>
  <si>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</si>
  <si>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</si>
  <si>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</si>
  <si>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</si>
  <si>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</si>
  <si>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</si>
  <si>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</si>
  <si>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</si>
  <si>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</si>
  <si>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</si>
  <si>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</si>
  <si>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</si>
  <si>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</si>
  <si>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</si>
  <si>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</si>
  <si>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</si>
  <si>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</si>
  <si>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</si>
  <si>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</si>
  <si>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</si>
  <si>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</si>
  <si>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</si>
  <si>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</si>
  <si>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</si>
  <si>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</si>
  <si>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</si>
  <si>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</si>
  <si>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</si>
  <si>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</si>
  <si>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</si>
  <si>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</si>
  <si>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</si>
  <si>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</si>
  <si>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</si>
  <si>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</si>
  <si>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</si>
  <si>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</si>
  <si>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</si>
  <si>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</si>
  <si>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</si>
  <si>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</si>
  <si>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</si>
  <si>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</si>
  <si>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</si>
  <si>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</si>
  <si>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</si>
  <si>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</si>
  <si>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</si>
  <si>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</si>
  <si>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</si>
  <si>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</si>
  <si>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</si>
  <si>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</si>
  <si>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</si>
  <si>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</si>
  <si>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</si>
  <si>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</si>
  <si>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</si>
  <si>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</si>
  <si>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</si>
  <si>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</si>
  <si>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</si>
  <si>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</si>
  <si>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</si>
  <si>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</si>
  <si>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</si>
  <si>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</si>
  <si>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</si>
  <si>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</si>
  <si>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</si>
  <si>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</si>
  <si>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</si>
  <si>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</si>
  <si>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</si>
  <si>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</si>
  <si>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</si>
  <si>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</si>
  <si>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</si>
  <si>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</si>
  <si>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</si>
  <si>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</si>
  <si>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</si>
  <si>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</si>
  <si>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</si>
  <si>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</si>
  <si>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</si>
  <si>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</si>
  <si>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</si>
  <si>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</si>
  <si>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</si>
  <si>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</si>
  <si>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</si>
  <si>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</si>
  <si>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</si>
  <si>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</si>
  <si>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</si>
  <si>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</si>
  <si>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</si>
  <si>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</si>
  <si>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</si>
  <si>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</si>
  <si>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</si>
  <si>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</si>
  <si>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</si>
  <si>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</si>
  <si>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</si>
  <si>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</si>
  <si>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</si>
  <si>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</si>
  <si>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</si>
  <si>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</si>
  <si>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</si>
  <si>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</si>
  <si>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</si>
  <si>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</si>
  <si>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</si>
  <si>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</si>
  <si>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</si>
  <si>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</si>
  <si>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</si>
  <si>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</si>
  <si>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</si>
  <si>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</si>
  <si>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</si>
  <si>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</si>
  <si>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</si>
  <si>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</si>
  <si>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</si>
  <si>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</si>
  <si>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</si>
  <si>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</si>
  <si>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</si>
  <si>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</si>
  <si>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</si>
  <si>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</si>
  <si>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</si>
  <si>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</si>
  <si>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</si>
  <si>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</si>
  <si>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</si>
  <si>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</si>
  <si>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</si>
  <si>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</si>
  <si>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</si>
  <si>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</si>
  <si>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</si>
  <si>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</si>
  <si>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</si>
  <si>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</si>
  <si>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</si>
  <si>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</si>
  <si>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</si>
  <si>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</si>
  <si>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</si>
  <si>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</si>
  <si>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</si>
  <si>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</si>
  <si>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</si>
  <si>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</si>
  <si>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</si>
  <si>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</si>
  <si>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</si>
  <si>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</si>
  <si>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</si>
  <si>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</si>
  <si>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</si>
  <si>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</si>
  <si>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</si>
  <si>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</si>
  <si>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</si>
  <si>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</si>
  <si>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</si>
  <si>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</si>
  <si>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</si>
  <si>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</si>
  <si>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</si>
  <si>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</si>
  <si>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</si>
  <si>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</si>
  <si>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</si>
  <si>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</si>
  <si>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</si>
  <si>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</si>
  <si>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</si>
  <si>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</si>
  <si>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</si>
  <si>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</si>
  <si>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</si>
  <si>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</si>
  <si>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</si>
  <si>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</si>
  <si>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</si>
  <si>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</si>
  <si>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</si>
  <si>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</si>
  <si>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</si>
  <si>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</si>
  <si>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</si>
  <si>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</si>
  <si>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</si>
  <si>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</si>
  <si>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</si>
  <si>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</si>
  <si>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</si>
  <si>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</si>
  <si>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</si>
  <si>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</si>
  <si>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</si>
  <si>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</si>
  <si>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</si>
  <si>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</si>
  <si>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</si>
  <si>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</si>
  <si>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</si>
  <si>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</si>
  <si>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</si>
  <si>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</si>
  <si>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</si>
  <si>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</si>
  <si>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</si>
  <si>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</si>
  <si>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</si>
  <si>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</si>
  <si>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</si>
  <si>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</si>
  <si>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</si>
  <si>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</si>
  <si>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</si>
  <si>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</si>
  <si>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</si>
  <si>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</si>
  <si>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</si>
  <si>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</si>
  <si>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</si>
  <si>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</si>
  <si>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</si>
  <si>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</si>
  <si>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</si>
  <si>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</si>
  <si>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</si>
  <si>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</si>
  <si>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</si>
  <si>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</si>
  <si>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</si>
  <si>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</si>
  <si>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</si>
  <si>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</si>
  <si>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</si>
  <si>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</si>
  <si>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</si>
  <si>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</si>
  <si>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</si>
  <si>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</si>
  <si>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</si>
  <si>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</si>
  <si>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</si>
  <si>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</si>
  <si>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</si>
  <si>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</si>
  <si>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</si>
  <si>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</si>
  <si>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</si>
  <si>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</si>
  <si>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</si>
  <si>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</si>
  <si>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</si>
  <si>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</si>
  <si>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</si>
  <si>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</si>
  <si>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</si>
  <si>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</si>
  <si>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</si>
  <si>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</si>
  <si>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</si>
  <si>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</si>
  <si>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</si>
  <si>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</si>
  <si>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</si>
  <si>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</si>
  <si>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</si>
  <si>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</si>
  <si>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</si>
  <si>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</si>
  <si>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</si>
  <si>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</si>
  <si>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</si>
  <si>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</si>
  <si>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</si>
  <si>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</si>
  <si>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</si>
  <si>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</si>
  <si>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</si>
  <si>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</si>
  <si>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</si>
  <si>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</si>
  <si>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</si>
  <si>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</si>
  <si>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</si>
  <si>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</si>
  <si>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</si>
  <si>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</si>
  <si>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</si>
  <si>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</si>
  <si>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</si>
  <si>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</si>
  <si>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</si>
  <si>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</si>
  <si>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</si>
  <si>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</si>
  <si>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</si>
  <si>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</si>
  <si>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</si>
  <si>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</si>
  <si>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</si>
  <si>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</si>
  <si>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</si>
  <si>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</si>
  <si>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</si>
  <si>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</si>
  <si>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</si>
  <si>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</si>
  <si>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</si>
  <si>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</si>
  <si>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</si>
  <si>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</si>
  <si>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</si>
  <si>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</si>
  <si>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</si>
  <si>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</si>
  <si>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</si>
  <si>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</si>
  <si>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</si>
  <si>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</si>
  <si>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</si>
  <si>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</si>
  <si>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</si>
  <si>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</si>
  <si>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</si>
  <si>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</si>
  <si>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</si>
  <si>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</si>
  <si>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</si>
  <si>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</si>
  <si>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</si>
  <si>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</si>
  <si>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</si>
  <si>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</si>
  <si>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</si>
  <si>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</si>
  <si>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</si>
  <si>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</si>
  <si>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</si>
  <si>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</si>
  <si>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</si>
  <si>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</si>
  <si>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</si>
  <si>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</si>
  <si>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</si>
  <si>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</si>
  <si>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</si>
  <si>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</si>
  <si>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</si>
  <si>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</si>
  <si>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</si>
  <si>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</si>
  <si>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</si>
  <si>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</si>
  <si>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</si>
  <si>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</si>
  <si>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</si>
  <si>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</si>
  <si>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</si>
  <si>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</si>
  <si>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</si>
  <si>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</si>
  <si>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</si>
  <si>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</si>
  <si>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</si>
  <si>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</si>
  <si>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</si>
  <si>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</si>
  <si>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</si>
  <si>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</si>
  <si>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</si>
  <si>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</si>
  <si>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</si>
  <si>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</si>
  <si>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</si>
  <si>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</si>
  <si>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</si>
  <si>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</si>
  <si>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</si>
  <si>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</si>
  <si>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</si>
  <si>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</si>
  <si>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</si>
  <si>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</si>
  <si>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</si>
  <si>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</si>
  <si>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</si>
  <si>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</si>
  <si>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</si>
  <si>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</si>
  <si>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</si>
  <si>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</si>
  <si>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</si>
  <si>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</si>
  <si>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</si>
  <si>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</si>
  <si>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</si>
  <si>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</si>
  <si>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</si>
  <si>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</si>
  <si>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</si>
  <si>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</si>
  <si>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</si>
  <si>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</si>
  <si>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</si>
  <si>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</si>
  <si>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</si>
  <si>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</si>
  <si>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</si>
  <si>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</si>
  <si>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</si>
  <si>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</si>
  <si>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</si>
  <si>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</si>
  <si>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</si>
  <si>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</si>
  <si>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</si>
  <si>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</si>
  <si>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</si>
  <si>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</si>
  <si>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</si>
  <si>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</si>
  <si>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</si>
  <si>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</si>
  <si>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</si>
  <si>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</si>
  <si>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</si>
  <si>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</si>
  <si>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</si>
  <si>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</si>
  <si>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</si>
  <si>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</si>
  <si>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</si>
  <si>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</si>
  <si>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</si>
  <si>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</si>
  <si>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</si>
  <si>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</si>
  <si>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</si>
  <si>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</si>
  <si>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</si>
  <si>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</si>
  <si>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</si>
  <si>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</si>
  <si>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</si>
  <si>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</si>
  <si>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</si>
  <si>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</si>
  <si>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</si>
  <si>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</si>
  <si>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</si>
  <si>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</si>
  <si>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</si>
  <si>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</si>
  <si>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</si>
  <si>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</si>
  <si>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</si>
  <si>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</si>
  <si>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</si>
  <si>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</si>
  <si>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</si>
  <si>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</si>
  <si>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</si>
  <si>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</si>
  <si>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</si>
  <si>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</si>
  <si>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</si>
  <si>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</si>
  <si>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</si>
  <si>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</si>
  <si>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</si>
  <si>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</si>
  <si>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</si>
  <si>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</si>
  <si>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</si>
  <si>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</si>
  <si>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</si>
  <si>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</si>
  <si>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</si>
  <si>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</si>
  <si>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</si>
  <si>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</si>
  <si>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</si>
  <si>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</si>
  <si>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</si>
  <si>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</si>
  <si>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</si>
  <si>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</si>
  <si>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</si>
  <si>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</si>
  <si>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</si>
  <si>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</si>
  <si>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</si>
  <si>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</si>
  <si>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</si>
  <si>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</si>
  <si>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</si>
  <si>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</si>
  <si>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</si>
  <si>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</si>
  <si>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</si>
  <si>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</si>
  <si>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</si>
  <si>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</si>
  <si>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</si>
  <si>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</si>
  <si>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</si>
  <si>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</si>
  <si>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</si>
  <si>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</si>
  <si>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</si>
  <si>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</si>
  <si>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</si>
  <si>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</si>
  <si>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</si>
  <si>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</si>
  <si>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</si>
  <si>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</si>
  <si>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</si>
  <si>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</si>
  <si>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</si>
  <si>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</si>
  <si>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</si>
  <si>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</si>
  <si>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</si>
  <si>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</si>
  <si>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</si>
  <si>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</si>
  <si>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</si>
  <si>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</si>
  <si>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</si>
  <si>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</si>
  <si>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</si>
  <si>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</si>
  <si>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</si>
  <si>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</si>
  <si>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</si>
  <si>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</si>
  <si>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</si>
  <si>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</si>
  <si>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</si>
  <si>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</si>
  <si>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</si>
  <si>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</si>
  <si>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</si>
  <si>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</si>
  <si>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</si>
  <si>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</si>
  <si>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</si>
  <si>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</si>
  <si>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</si>
  <si>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</si>
  <si>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</si>
  <si>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</si>
  <si>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</si>
  <si>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</si>
  <si>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</si>
  <si>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</si>
  <si>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</si>
  <si>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</si>
  <si>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</si>
  <si>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</si>
  <si>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</si>
  <si>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</si>
  <si>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</si>
  <si>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</si>
  <si>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</si>
  <si>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</si>
  <si>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</si>
  <si>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</si>
  <si>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</si>
  <si>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</si>
  <si>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</si>
  <si>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</si>
  <si>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</si>
  <si>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</si>
  <si>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</si>
  <si>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</si>
  <si>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</si>
  <si>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</si>
  <si>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</si>
  <si>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</si>
  <si>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</si>
  <si>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</si>
  <si>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</si>
  <si>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</si>
  <si>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</si>
  <si>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</si>
  <si>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</si>
  <si>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</si>
  <si>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</si>
  <si>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</si>
  <si>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</si>
  <si>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</si>
  <si>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</si>
  <si>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</si>
  <si>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</si>
  <si>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</si>
  <si>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</si>
  <si>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</si>
  <si>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</si>
  <si>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</si>
  <si>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</si>
  <si>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</si>
  <si>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</si>
  <si>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</si>
  <si>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</si>
  <si>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</si>
  <si>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</si>
  <si>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</si>
  <si>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</si>
  <si>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</si>
  <si>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</si>
  <si>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</si>
  <si>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</si>
  <si>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</si>
  <si>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</si>
  <si>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</si>
  <si>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</si>
  <si>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</si>
  <si>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</si>
  <si>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</si>
  <si>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</si>
  <si>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</si>
  <si>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</si>
  <si>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</si>
  <si>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</si>
  <si>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</si>
  <si>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</si>
  <si>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</si>
  <si>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</si>
  <si>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</si>
  <si>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</si>
  <si>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</si>
  <si>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</si>
  <si>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</si>
  <si>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</si>
  <si>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</si>
  <si>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</si>
  <si>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</si>
  <si>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</si>
  <si>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</si>
  <si>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</si>
  <si>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</si>
  <si>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</si>
  <si>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</si>
  <si>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</si>
  <si>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</si>
  <si>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</si>
  <si>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</si>
  <si>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</si>
  <si>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</si>
  <si>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</si>
  <si>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</si>
  <si>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</si>
  <si>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</si>
  <si>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</si>
  <si>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</si>
  <si>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</si>
  <si>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</si>
  <si>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</si>
  <si>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</si>
  <si>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</si>
  <si>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</si>
  <si>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</si>
  <si>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</si>
  <si>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</si>
  <si>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</si>
  <si>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</si>
  <si>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</si>
  <si>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</si>
  <si>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</si>
  <si>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</si>
  <si>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</si>
  <si>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</si>
  <si>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</si>
  <si>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</si>
  <si>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</si>
  <si>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</si>
  <si>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</si>
  <si>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</si>
  <si>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</si>
  <si>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</si>
  <si>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</si>
  <si>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</si>
  <si>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</si>
  <si>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</si>
  <si>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</si>
  <si>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</si>
  <si>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</si>
  <si>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</si>
  <si>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</si>
  <si>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</si>
  <si>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</si>
  <si>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</si>
  <si>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</si>
  <si>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</si>
  <si>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</si>
  <si>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</si>
  <si>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</si>
  <si>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</si>
  <si>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</si>
  <si>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</si>
  <si>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</si>
  <si>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</si>
  <si>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</si>
  <si>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</si>
  <si>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</si>
  <si>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</si>
  <si>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</si>
  <si>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</si>
  <si>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</si>
  <si>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</si>
  <si>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</si>
  <si>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</si>
  <si>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</si>
  <si>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</si>
  <si>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</si>
  <si>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</si>
  <si>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</si>
  <si>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</si>
  <si>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</si>
  <si>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</si>
  <si>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</si>
  <si>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</si>
  <si>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</si>
  <si>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</si>
  <si>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</si>
  <si>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</si>
  <si>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</si>
  <si>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</si>
  <si>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</si>
  <si>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</si>
  <si>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</si>
  <si>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</si>
  <si>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</si>
  <si>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</si>
  <si>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</si>
  <si>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</si>
  <si>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</si>
  <si>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</si>
  <si>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</si>
  <si>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</si>
  <si>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</si>
  <si>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</si>
  <si>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</si>
  <si>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</si>
  <si>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</si>
  <si>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</si>
  <si>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</si>
  <si>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</si>
  <si>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</si>
  <si>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</si>
  <si>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</si>
  <si>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</si>
  <si>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</si>
  <si>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</si>
  <si>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</si>
  <si>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</si>
  <si>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</si>
  <si>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</si>
  <si>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</si>
  <si>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</si>
  <si>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</si>
  <si>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</si>
  <si>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</si>
  <si>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</si>
  <si>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</si>
  <si>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</si>
  <si>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</si>
  <si>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</si>
  <si>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</si>
  <si>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</si>
  <si>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</si>
  <si>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</si>
  <si>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</si>
  <si>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</si>
  <si>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</si>
  <si>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</si>
  <si>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</si>
  <si>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</si>
  <si>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</si>
  <si>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</si>
  <si>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</si>
  <si>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</si>
  <si>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</si>
  <si>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</si>
  <si>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</si>
  <si>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</si>
  <si>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</si>
  <si>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</si>
  <si>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</si>
  <si>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</si>
  <si>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</si>
  <si>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</si>
  <si>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</si>
  <si>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</si>
  <si>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</si>
  <si>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</si>
  <si>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</si>
  <si>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</si>
  <si>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</si>
  <si>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</si>
  <si>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</si>
  <si>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</si>
  <si>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</si>
  <si>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</si>
  <si>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</si>
  <si>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</si>
  <si>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</si>
  <si>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</si>
  <si>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</si>
  <si>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</si>
  <si>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</si>
  <si>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</si>
  <si>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</si>
  <si>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</si>
  <si>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</si>
  <si>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</si>
  <si>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</si>
  <si>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</si>
  <si>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</si>
  <si>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</si>
  <si>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</si>
  <si>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</si>
  <si>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</si>
  <si>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</si>
  <si>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</si>
  <si>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</si>
  <si>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</si>
  <si>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</si>
  <si>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</si>
  <si>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</si>
  <si>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</si>
  <si>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</si>
  <si>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</si>
  <si>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</si>
  <si>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</si>
  <si>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</si>
  <si>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</si>
  <si>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</si>
  <si>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</si>
  <si>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</si>
  <si>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</si>
  <si>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</si>
  <si>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</si>
  <si>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</si>
  <si>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</si>
  <si>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</si>
  <si>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</si>
  <si>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</si>
  <si>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</si>
  <si>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</si>
  <si>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</si>
  <si>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</si>
  <si>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</si>
  <si>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</si>
  <si>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</si>
  <si>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</si>
  <si>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</si>
  <si>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</si>
  <si>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</si>
  <si>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</si>
  <si>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</si>
  <si>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</si>
  <si>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</si>
  <si>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</si>
  <si>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</si>
  <si>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</si>
  <si>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</si>
  <si>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</si>
  <si>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</si>
  <si>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</si>
  <si>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</si>
  <si>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</si>
  <si>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</si>
  <si>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</si>
  <si>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</si>
  <si>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</si>
  <si>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</si>
  <si>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</si>
  <si>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</si>
  <si>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</si>
  <si>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</si>
  <si>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</si>
  <si>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</si>
  <si>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</si>
  <si>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</si>
  <si>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</si>
  <si>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</si>
  <si>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</si>
  <si>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</si>
  <si>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</si>
  <si>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</si>
  <si>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</si>
  <si>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</si>
  <si>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</si>
  <si>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</si>
  <si>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</si>
  <si>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</si>
  <si>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</si>
  <si>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</si>
  <si>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</si>
  <si>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</si>
  <si>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</si>
  <si>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</si>
  <si>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</si>
  <si>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</si>
  <si>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</si>
  <si>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</si>
  <si>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</si>
  <si>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</si>
  <si>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</si>
  <si>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</si>
  <si>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</si>
  <si>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</si>
  <si>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</si>
  <si>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</si>
  <si>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</si>
  <si>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</si>
  <si>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</si>
  <si>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</si>
  <si>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</si>
  <si>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</si>
  <si>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</si>
  <si>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</si>
  <si>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</si>
  <si>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</si>
  <si>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</si>
  <si>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</si>
  <si>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</si>
  <si>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</si>
  <si>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</si>
  <si>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</si>
  <si>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</si>
  <si>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</si>
  <si>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</si>
  <si>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</si>
  <si>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</si>
  <si>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</si>
  <si>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</si>
  <si>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</si>
  <si>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</si>
  <si>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</si>
  <si>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</si>
  <si>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</si>
  <si>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</si>
  <si>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</si>
  <si>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</si>
  <si>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</si>
  <si>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</si>
  <si>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</si>
  <si>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</si>
  <si>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</si>
  <si>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</si>
  <si>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</si>
  <si>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</si>
  <si>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</si>
  <si>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</si>
  <si>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</si>
  <si>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</si>
  <si>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</si>
  <si>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</si>
  <si>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</si>
  <si>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</si>
  <si>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</si>
  <si>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</si>
  <si>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</si>
  <si>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</si>
  <si>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</si>
  <si>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</si>
  <si>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</si>
  <si>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</si>
  <si>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</si>
  <si>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</si>
  <si>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</si>
  <si>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</si>
  <si>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</si>
  <si>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</si>
  <si>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</si>
  <si>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</si>
  <si>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</si>
  <si>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</si>
  <si>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</si>
  <si>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</si>
  <si>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</si>
  <si>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</si>
  <si>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</si>
  <si>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</si>
  <si>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</si>
  <si>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</si>
  <si>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</si>
  <si>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</si>
  <si>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</si>
  <si>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</si>
  <si>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</si>
  <si>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</si>
  <si>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</si>
  <si>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</si>
  <si>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</si>
  <si>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</si>
  <si>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</si>
  <si>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</si>
  <si>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</si>
  <si>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</si>
  <si>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</si>
  <si>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</si>
  <si>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</si>
  <si>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</si>
  <si>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</si>
  <si>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</si>
  <si>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</si>
  <si>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</si>
  <si>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</si>
  <si>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</si>
  <si>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</si>
  <si>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</si>
  <si>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</si>
  <si>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</si>
  <si>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</si>
  <si>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</si>
  <si>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</si>
  <si>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</si>
  <si>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</si>
  <si>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</si>
  <si>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</si>
  <si>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</si>
  <si>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</si>
  <si>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</si>
  <si>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</si>
  <si>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</si>
  <si>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</si>
  <si>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</si>
  <si>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</si>
  <si>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</si>
  <si>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</si>
  <si>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</si>
  <si>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</si>
  <si>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</si>
  <si>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</si>
  <si>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</si>
  <si>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</si>
  <si>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</si>
  <si>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</si>
  <si>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</si>
  <si>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</si>
  <si>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</si>
  <si>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</si>
  <si>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</si>
  <si>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</si>
  <si>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</si>
  <si>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</si>
  <si>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</si>
  <si>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</si>
  <si>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</si>
  <si>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</si>
  <si>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</si>
  <si>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</si>
  <si>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</si>
  <si>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</si>
  <si>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</si>
  <si>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</si>
  <si>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</si>
  <si>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</si>
  <si>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</si>
  <si>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</si>
  <si>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</si>
  <si>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</si>
  <si>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</si>
  <si>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</si>
  <si>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</si>
  <si>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</si>
  <si>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</si>
  <si>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</si>
  <si>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</si>
  <si>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</si>
  <si>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</si>
  <si>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</si>
  <si>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</si>
  <si>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</si>
  <si>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</si>
  <si>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</si>
  <si>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</si>
  <si>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</si>
  <si>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</si>
  <si>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</si>
  <si>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</si>
  <si>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</si>
  <si>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</si>
  <si>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</si>
  <si>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</si>
  <si>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</si>
  <si>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</si>
  <si>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</si>
  <si>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</si>
  <si>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</si>
  <si>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</si>
  <si>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</si>
  <si>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</si>
  <si>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</si>
  <si>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</si>
  <si>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</si>
  <si>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</si>
  <si>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</si>
  <si>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</si>
  <si>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</si>
  <si>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</si>
  <si>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</si>
  <si>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</si>
  <si>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</si>
  <si>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</si>
  <si>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</si>
  <si>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</si>
  <si>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</si>
  <si>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</si>
  <si>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</si>
  <si>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</si>
  <si>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</si>
  <si>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</si>
  <si>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</si>
  <si>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</si>
  <si>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</si>
  <si>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</si>
  <si>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</si>
  <si>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</si>
  <si>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</si>
  <si>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</si>
  <si>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</si>
  <si>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</si>
  <si>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</si>
  <si>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</si>
  <si>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</si>
  <si>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</si>
  <si>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</si>
  <si>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</si>
  <si>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</si>
  <si>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</si>
  <si>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</si>
  <si>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</si>
  <si>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</si>
  <si>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</si>
  <si>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</si>
  <si>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</si>
  <si>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</si>
  <si>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</si>
  <si>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</si>
  <si>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</si>
  <si>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</si>
  <si>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</si>
  <si>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</si>
  <si>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</si>
  <si>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</si>
  <si>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</si>
  <si>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</si>
  <si>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</si>
  <si>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</si>
  <si>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</si>
  <si>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</si>
  <si>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</si>
  <si>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</si>
  <si>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</si>
  <si>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</si>
  <si>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</si>
  <si>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</si>
  <si>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</si>
  <si>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</si>
  <si>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</si>
  <si>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</si>
  <si>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</si>
  <si>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</si>
  <si>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</si>
  <si>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</si>
  <si>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</si>
  <si>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</si>
  <si>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</si>
  <si>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</si>
  <si>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</si>
  <si>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</si>
  <si>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</si>
  <si>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</si>
  <si>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</si>
  <si>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</si>
  <si>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</si>
  <si>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</si>
  <si>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</si>
  <si>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</si>
  <si>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</si>
  <si>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</si>
  <si>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</si>
  <si>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</si>
  <si>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</si>
  <si>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</si>
  <si>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</si>
  <si>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</si>
  <si>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</si>
  <si>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</si>
  <si>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</si>
  <si>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</si>
  <si>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</si>
  <si>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</si>
  <si>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</si>
  <si>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</si>
  <si>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</si>
  <si>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</si>
  <si>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</si>
  <si>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</si>
  <si>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</si>
  <si>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</si>
  <si>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</si>
  <si>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</si>
  <si>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</si>
  <si>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</si>
  <si>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</si>
  <si>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</si>
  <si>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</si>
  <si>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</si>
  <si>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</si>
  <si>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</si>
  <si>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</si>
  <si>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</si>
  <si>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</si>
  <si>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</si>
  <si>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</si>
  <si>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</si>
  <si>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</si>
  <si>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</si>
  <si>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</si>
  <si>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</si>
  <si>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</si>
  <si>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</si>
  <si>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</si>
  <si>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</si>
  <si>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</si>
  <si>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</si>
  <si>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</si>
  <si>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</si>
  <si>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</si>
  <si>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</si>
  <si>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</si>
  <si>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</si>
  <si>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</si>
  <si>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</si>
  <si>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</si>
  <si>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</si>
  <si>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</si>
  <si>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</si>
  <si>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</si>
  <si>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</si>
  <si>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</si>
  <si>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</si>
  <si>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</si>
  <si>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</si>
  <si>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</si>
  <si>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</si>
  <si>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</si>
  <si>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</si>
  <si>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</si>
  <si>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</si>
  <si>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</si>
  <si>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</si>
  <si>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</si>
  <si>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</si>
  <si>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</si>
  <si>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</si>
  <si>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</si>
  <si>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</si>
  <si>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</si>
  <si>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</si>
  <si>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</si>
  <si>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</si>
  <si>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</si>
  <si>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</si>
  <si>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</si>
  <si>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</si>
  <si>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</si>
  <si>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</si>
  <si>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</si>
  <si>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</si>
  <si>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</si>
  <si>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</si>
  <si>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</si>
  <si>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</si>
  <si>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</si>
  <si>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</si>
  <si>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</si>
  <si>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</si>
  <si>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</si>
  <si>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</si>
  <si>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</si>
  <si>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</si>
  <si>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</si>
  <si>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</si>
  <si>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</si>
  <si>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</si>
  <si>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</si>
  <si>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</si>
  <si>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</si>
  <si>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</si>
  <si>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</si>
  <si>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</si>
  <si>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</si>
  <si>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</si>
  <si>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</si>
  <si>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</si>
  <si>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</si>
  <si>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</si>
  <si>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</si>
  <si>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</si>
  <si>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</si>
  <si>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</si>
  <si>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</si>
  <si>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</si>
  <si>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</si>
  <si>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</si>
  <si>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</si>
  <si>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</si>
  <si>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</si>
  <si>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</si>
  <si>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</si>
  <si>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</si>
  <si>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</si>
  <si>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</si>
  <si>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</si>
  <si>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</si>
  <si>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</si>
  <si>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</si>
  <si>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</si>
  <si>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</si>
  <si>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</si>
  <si>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</si>
  <si>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</si>
  <si>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</si>
  <si>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</si>
  <si>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</si>
  <si>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</si>
  <si>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</si>
  <si>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</si>
  <si>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</si>
  <si>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</si>
  <si>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</si>
  <si>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</si>
  <si>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</si>
  <si>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</si>
  <si>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</si>
  <si>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</si>
  <si>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</si>
  <si>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</si>
  <si>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</si>
  <si>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</si>
  <si>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</si>
  <si>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</si>
  <si>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</si>
  <si>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</si>
  <si>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</si>
  <si>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</si>
  <si>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</si>
  <si>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</si>
  <si>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</si>
  <si>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</si>
  <si>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</si>
  <si>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</si>
  <si>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</si>
  <si>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</si>
  <si>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</si>
  <si>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</si>
  <si>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</si>
  <si>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</si>
  <si>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</si>
  <si>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</si>
  <si>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</si>
  <si>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</si>
  <si>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</si>
  <si>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</si>
  <si>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</si>
  <si>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</si>
  <si>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</si>
  <si>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</si>
  <si>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</si>
  <si>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</si>
  <si>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</si>
  <si>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</si>
  <si>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</si>
  <si>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</si>
  <si>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</si>
  <si>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</si>
  <si>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</si>
  <si>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</si>
  <si>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</si>
  <si>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</si>
  <si>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</si>
  <si>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</si>
  <si>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</si>
  <si>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</si>
  <si>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</si>
  <si>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</si>
  <si>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</si>
  <si>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</si>
  <si>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</si>
  <si>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</si>
  <si>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</si>
  <si>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</si>
  <si>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</si>
  <si>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</si>
  <si>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</si>
  <si>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</si>
  <si>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</si>
  <si>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</si>
  <si>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</si>
  <si>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</si>
  <si>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</si>
  <si>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</si>
  <si>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</si>
  <si>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</si>
  <si>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</si>
  <si>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</si>
  <si>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</si>
  <si>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</si>
  <si>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</si>
  <si>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</si>
  <si>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</si>
  <si>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</si>
  <si>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</si>
  <si>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</si>
  <si>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</si>
  <si>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</si>
  <si>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</si>
  <si>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</si>
  <si>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</si>
  <si>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</si>
  <si>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</si>
  <si>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</si>
  <si>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</si>
  <si>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</si>
  <si>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</si>
  <si>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</si>
  <si>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</si>
  <si>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</si>
  <si>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</si>
  <si>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</si>
  <si>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</si>
  <si>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</si>
  <si>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</si>
  <si>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</si>
  <si>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</si>
  <si>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</si>
  <si>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</si>
  <si>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</si>
  <si>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</si>
  <si>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</si>
  <si>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</si>
  <si>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</si>
  <si>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</si>
  <si>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</si>
  <si>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</si>
  <si>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</si>
  <si>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</si>
  <si>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</si>
  <si>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</si>
  <si>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</si>
  <si>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</si>
  <si>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</si>
  <si>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</si>
  <si>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</si>
  <si>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</si>
  <si>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</si>
  <si>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</si>
  <si>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</si>
  <si>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</si>
  <si>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</si>
  <si>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</si>
  <si>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</si>
  <si>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</si>
  <si>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</si>
  <si>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</si>
  <si>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</si>
  <si>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</si>
  <si>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</si>
  <si>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</si>
  <si>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</si>
  <si>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</si>
  <si>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</si>
  <si>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</si>
  <si>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</si>
  <si>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</si>
  <si>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</si>
  <si>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</si>
  <si>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</si>
  <si>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</si>
  <si>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</si>
  <si>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</si>
  <si>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</si>
  <si>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</si>
  <si>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</si>
  <si>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</si>
  <si>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</si>
  <si>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</si>
  <si>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</si>
  <si>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</si>
  <si>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</si>
  <si>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</si>
  <si>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</si>
  <si>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</si>
  <si>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</si>
  <si>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</si>
  <si>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</si>
  <si>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</si>
  <si>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</si>
  <si>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</si>
  <si>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</si>
  <si>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</si>
  <si>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</si>
  <si>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</si>
  <si>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</si>
  <si>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</si>
  <si>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</si>
  <si>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</si>
  <si>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</si>
  <si>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</si>
  <si>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</si>
  <si>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</si>
  <si>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</si>
  <si>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</si>
  <si>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</si>
  <si>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</si>
  <si>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</si>
  <si>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</si>
  <si>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</si>
  <si>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</si>
  <si>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</si>
  <si>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</si>
  <si>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</si>
  <si>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</si>
  <si>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</si>
  <si>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</si>
  <si>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</si>
  <si>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</si>
  <si>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</si>
  <si>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</si>
  <si>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</si>
  <si>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</si>
  <si>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</si>
  <si>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</si>
  <si>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</si>
  <si>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</si>
  <si>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</si>
  <si>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</si>
  <si>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</si>
  <si>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</si>
  <si>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</si>
  <si>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</si>
  <si>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</si>
  <si>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</si>
  <si>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</si>
  <si>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</si>
  <si>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</si>
  <si>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</si>
  <si>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</si>
  <si>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</si>
  <si>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</si>
  <si>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</si>
  <si>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</si>
  <si>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</si>
  <si>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</si>
  <si>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</si>
  <si>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</si>
  <si>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</si>
  <si>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</si>
  <si>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</si>
  <si>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</si>
  <si>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</si>
  <si>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</si>
  <si>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</si>
  <si>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</si>
  <si>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</si>
  <si>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</si>
  <si>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</si>
  <si>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</si>
  <si>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</si>
  <si>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</si>
  <si>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</si>
  <si>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</si>
  <si>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</si>
  <si>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</si>
  <si>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</si>
  <si>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</si>
  <si>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</si>
  <si>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</si>
  <si>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</si>
  <si>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</si>
  <si>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</si>
  <si>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</si>
  <si>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</si>
  <si>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</si>
  <si>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</si>
  <si>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</si>
  <si>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</si>
  <si>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</si>
  <si>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</si>
  <si>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</si>
  <si>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</si>
  <si>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</si>
  <si>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</si>
  <si>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</si>
  <si>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</si>
  <si>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</si>
  <si>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</si>
  <si>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</si>
  <si>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</si>
  <si>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</si>
  <si>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</si>
  <si>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</si>
  <si>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</si>
  <si>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</si>
  <si>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</si>
  <si>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</si>
  <si>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</si>
  <si>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</si>
  <si>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</si>
  <si>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</si>
  <si>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</si>
  <si>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</si>
  <si>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</si>
  <si>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</si>
  <si>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</si>
  <si>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</si>
  <si>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</si>
  <si>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</si>
  <si>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</si>
  <si>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</si>
  <si>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</si>
  <si>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</si>
  <si>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</si>
  <si>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</si>
  <si>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</si>
  <si>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</si>
  <si>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</si>
  <si>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</si>
  <si>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</si>
  <si>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</si>
  <si>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</si>
  <si>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</si>
  <si>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</si>
  <si>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</si>
  <si>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</si>
  <si>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</si>
  <si>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</si>
  <si>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</si>
  <si>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</si>
  <si>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</si>
  <si>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</si>
  <si>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</si>
  <si>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</si>
  <si>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</si>
  <si>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</si>
  <si>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</si>
  <si>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</si>
  <si>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</si>
  <si>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</si>
  <si>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</si>
  <si>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</si>
  <si>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</si>
  <si>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</si>
  <si>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</si>
  <si>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</si>
  <si>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</si>
  <si>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</si>
  <si>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</si>
  <si>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</si>
  <si>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</si>
  <si>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</si>
  <si>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</si>
  <si>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</si>
  <si>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</si>
  <si>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</si>
  <si>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</si>
  <si>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</si>
  <si>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</si>
  <si>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</si>
  <si>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</si>
  <si>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</si>
  <si>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</si>
  <si>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</si>
  <si>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</si>
  <si>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</si>
  <si>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</si>
  <si>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</si>
  <si>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</si>
  <si>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</si>
  <si>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</si>
  <si>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</si>
  <si>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</si>
  <si>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</si>
  <si>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</si>
  <si>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</si>
  <si>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</si>
  <si>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</si>
  <si>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</si>
  <si>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</si>
  <si>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</si>
  <si>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</si>
  <si>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</si>
  <si>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</si>
  <si>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</si>
  <si>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</si>
  <si>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</si>
  <si>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</si>
  <si>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</si>
  <si>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</si>
  <si>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</si>
  <si>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</si>
  <si>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</si>
  <si>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</si>
  <si>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</si>
  <si>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</si>
  <si>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</si>
  <si>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</si>
  <si>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</si>
  <si>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</si>
  <si>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</si>
  <si>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</si>
  <si>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</si>
  <si>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</si>
  <si>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</si>
  <si>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</si>
  <si>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</si>
  <si>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</si>
  <si>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</si>
  <si>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</si>
  <si>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</si>
  <si>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</si>
  <si>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</si>
  <si>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</si>
  <si>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</si>
  <si>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</si>
  <si>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</si>
  <si>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</si>
  <si>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</si>
  <si>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</si>
  <si>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</si>
  <si>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</si>
  <si>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</si>
  <si>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</si>
  <si>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</si>
  <si>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</si>
  <si>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</si>
  <si>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</si>
  <si>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</si>
  <si>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</si>
  <si>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</si>
  <si>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</si>
  <si>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</si>
  <si>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</si>
  <si>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</si>
  <si>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</si>
  <si>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</si>
  <si>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</si>
  <si>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</si>
  <si>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</si>
  <si>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</si>
  <si>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</si>
  <si>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</si>
  <si>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</si>
  <si>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</si>
  <si>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</si>
  <si>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</si>
  <si>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</si>
  <si>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</si>
  <si>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</si>
  <si>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</si>
  <si>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</si>
  <si>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</si>
  <si>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</si>
  <si>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</si>
  <si>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</si>
  <si>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</si>
  <si>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</si>
  <si>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</si>
  <si>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</si>
  <si>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</si>
  <si>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</si>
  <si>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</si>
  <si>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</si>
  <si>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</si>
  <si>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</si>
  <si>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</si>
  <si>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</si>
  <si>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</si>
  <si>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</si>
  <si>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</si>
  <si>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</si>
  <si>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</si>
  <si>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</si>
  <si>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</si>
  <si>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</si>
  <si>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</si>
  <si>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</si>
  <si>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</si>
  <si>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</si>
  <si>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</si>
  <si>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</si>
  <si>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</si>
  <si>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</si>
  <si>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</si>
  <si>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</si>
  <si>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</si>
  <si>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</si>
  <si>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</si>
  <si>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</si>
  <si>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</si>
  <si>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</si>
  <si>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</si>
  <si>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</si>
  <si>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</si>
  <si>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</si>
  <si>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</si>
  <si>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</si>
  <si>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</si>
  <si>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</si>
  <si>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</si>
  <si>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</si>
  <si>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</si>
  <si>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</si>
  <si>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</si>
  <si>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</si>
  <si>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</si>
  <si>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</si>
  <si>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</si>
  <si>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</si>
  <si>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</si>
  <si>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</si>
  <si>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</si>
  <si>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</si>
  <si>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</si>
  <si>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</si>
  <si>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</si>
  <si>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</si>
  <si>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</si>
  <si>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</si>
  <si>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</si>
  <si>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</si>
  <si>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</si>
  <si>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</si>
  <si>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</si>
  <si>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</si>
  <si>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</si>
  <si>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</si>
  <si>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</si>
  <si>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</si>
  <si>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</si>
  <si>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</si>
  <si>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</si>
  <si>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</si>
  <si>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</si>
  <si>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</si>
  <si>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</si>
  <si>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</si>
  <si>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</si>
  <si>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</si>
  <si>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</si>
  <si>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</si>
  <si>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</si>
  <si>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</si>
  <si>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</si>
  <si>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</si>
  <si>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</si>
  <si>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</si>
  <si>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</si>
  <si>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</si>
  <si>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</si>
  <si>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</si>
  <si>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</si>
  <si>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</si>
  <si>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</si>
  <si>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</si>
  <si>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</si>
  <si>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</si>
  <si>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</si>
  <si>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</si>
  <si>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</si>
  <si>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</si>
  <si>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</si>
  <si>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</si>
  <si>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</si>
  <si>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</si>
  <si>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</si>
  <si>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</si>
  <si>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</si>
  <si>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</si>
  <si>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</si>
  <si>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</si>
  <si>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</si>
  <si>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</si>
  <si>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</si>
  <si>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</si>
  <si>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</si>
  <si>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</si>
  <si>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</si>
  <si>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</si>
  <si>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</si>
  <si>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</si>
  <si>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</si>
  <si>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</si>
  <si>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</si>
  <si>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</si>
  <si>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</si>
  <si>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</si>
  <si>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</si>
  <si>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</si>
  <si>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</si>
  <si>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</si>
  <si>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</si>
  <si>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</si>
  <si>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</si>
  <si>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</si>
  <si>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</si>
  <si>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</si>
  <si>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</si>
  <si>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</si>
  <si>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</si>
  <si>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</si>
  <si>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</si>
  <si>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</si>
  <si>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</si>
  <si>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</si>
  <si>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</si>
  <si>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</si>
  <si>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</si>
  <si>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</si>
  <si>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</si>
  <si>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</si>
  <si>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</si>
  <si>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</si>
  <si>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</si>
  <si>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</si>
  <si>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</si>
  <si>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</si>
  <si>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</si>
  <si>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</si>
  <si>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</si>
  <si>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</si>
  <si>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</si>
  <si>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</si>
  <si>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</si>
  <si>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</si>
  <si>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</si>
  <si>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</si>
  <si>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</si>
  <si>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</si>
  <si>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</si>
  <si>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</si>
  <si>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</si>
  <si>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</si>
  <si>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</si>
  <si>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</si>
  <si>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</si>
  <si>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</si>
  <si>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</si>
  <si>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</si>
  <si>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</si>
  <si>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</si>
  <si>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</si>
  <si>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</si>
  <si>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</si>
  <si>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</si>
  <si>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</si>
  <si>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</si>
  <si>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</si>
  <si>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</si>
  <si>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</si>
  <si>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</si>
  <si>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</si>
  <si>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</si>
  <si>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</si>
  <si>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</si>
  <si>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</si>
  <si>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</si>
  <si>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</si>
  <si>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</si>
  <si>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</si>
  <si>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</si>
  <si>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</si>
  <si>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</si>
  <si>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</si>
  <si>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</si>
  <si>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</si>
  <si>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</si>
  <si>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</si>
  <si>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</si>
  <si>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</si>
  <si>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</si>
  <si>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</si>
  <si>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</si>
  <si>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</si>
  <si>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</si>
  <si>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</si>
  <si>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</si>
  <si>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</si>
  <si>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</si>
  <si>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</si>
  <si>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</si>
  <si>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</si>
  <si>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</si>
  <si>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</si>
  <si>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</si>
  <si>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</si>
  <si>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</si>
  <si>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</si>
  <si>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</si>
  <si>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</si>
  <si>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</si>
  <si>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</si>
  <si>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</si>
  <si>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</si>
  <si>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</si>
  <si>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</si>
  <si>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</si>
  <si>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</si>
  <si>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</si>
  <si>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</si>
  <si>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</si>
  <si>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</si>
  <si>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</si>
  <si>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</si>
  <si>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</si>
  <si>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</si>
  <si>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</si>
  <si>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</si>
  <si>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</si>
  <si>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</si>
  <si>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</si>
  <si>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</si>
  <si>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</si>
  <si>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</si>
  <si>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</si>
  <si>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</si>
  <si>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</si>
  <si>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</si>
  <si>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</si>
  <si>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</si>
  <si>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</si>
  <si>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</si>
  <si>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</si>
  <si>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</si>
  <si>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</si>
  <si>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</si>
  <si>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</si>
  <si>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</si>
  <si>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</si>
  <si>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</si>
  <si>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</si>
  <si>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</si>
  <si>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</si>
  <si>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</si>
  <si>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</si>
  <si>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</si>
  <si>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</si>
  <si>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</si>
  <si>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</si>
  <si>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</si>
  <si>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</si>
  <si>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</si>
  <si>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</si>
  <si>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</si>
  <si>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</si>
  <si>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</si>
  <si>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</si>
  <si>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</si>
  <si>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</si>
  <si>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</si>
  <si>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</si>
  <si>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</si>
  <si>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</si>
  <si>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</si>
  <si>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</si>
  <si>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</si>
  <si>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</si>
  <si>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</si>
  <si>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</si>
  <si>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</si>
  <si>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</si>
  <si>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</si>
  <si>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</si>
  <si>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</si>
  <si>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</si>
  <si>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</si>
  <si>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</si>
  <si>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</si>
  <si>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</si>
  <si>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</si>
  <si>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</si>
  <si>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</si>
  <si>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</si>
  <si>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</si>
  <si>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</si>
  <si>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</si>
  <si>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</si>
  <si>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</si>
  <si>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</si>
  <si>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</si>
  <si>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</si>
  <si>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</si>
  <si>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</si>
  <si>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</si>
  <si>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</si>
  <si>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</si>
  <si>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</si>
  <si>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</si>
  <si>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</si>
  <si>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</si>
  <si>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</si>
  <si>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</si>
  <si>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</si>
  <si>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</si>
  <si>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</si>
  <si>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</si>
  <si>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</si>
  <si>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</si>
  <si>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</si>
  <si>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</si>
  <si>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</si>
  <si>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</si>
  <si>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</si>
  <si>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</si>
  <si>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</si>
  <si>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</si>
  <si>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</si>
  <si>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</si>
  <si>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</si>
  <si>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</si>
  <si>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</si>
  <si>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</si>
  <si>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</si>
  <si>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</si>
  <si>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</si>
  <si>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</si>
  <si>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</si>
  <si>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</si>
  <si>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</si>
  <si>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</si>
  <si>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</si>
  <si>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</si>
  <si>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</si>
  <si>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</si>
  <si>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</si>
  <si>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</si>
  <si>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</si>
  <si>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</si>
  <si>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</si>
  <si>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</si>
  <si>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</si>
  <si>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</si>
  <si>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</si>
  <si>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</si>
  <si>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</si>
  <si>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</si>
  <si>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</si>
  <si>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</si>
  <si>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</si>
  <si>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</si>
  <si>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</si>
  <si>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</si>
  <si>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</si>
  <si>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</si>
  <si>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</si>
  <si>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</si>
  <si>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</si>
  <si>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</si>
  <si>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</si>
  <si>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</si>
  <si>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</si>
  <si>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</si>
  <si>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</si>
  <si>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</si>
  <si>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</si>
  <si>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</si>
  <si>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</si>
  <si>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</si>
  <si>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</si>
  <si>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</si>
  <si>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</si>
  <si>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</si>
  <si>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</si>
  <si>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</si>
  <si>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</si>
  <si>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</si>
  <si>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</si>
  <si>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</si>
  <si>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</si>
  <si>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</si>
  <si>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</si>
  <si>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</si>
  <si>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</si>
  <si>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</si>
  <si>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</si>
  <si>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</si>
  <si>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</si>
  <si>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</si>
  <si>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</si>
  <si>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</si>
  <si>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</si>
  <si>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</si>
  <si>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</si>
  <si>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</si>
  <si>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</si>
  <si>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</si>
  <si>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</si>
  <si>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</si>
  <si>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</si>
  <si>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</si>
  <si>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</si>
  <si>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</si>
  <si>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</si>
  <si>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</si>
  <si>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</si>
  <si>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</si>
  <si>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</si>
  <si>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</si>
  <si>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</si>
  <si>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</si>
  <si>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</si>
  <si>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</si>
  <si>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</si>
  <si>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</si>
  <si>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</si>
  <si>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</si>
  <si>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</si>
  <si>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</si>
  <si>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</si>
  <si>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</si>
  <si>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</si>
  <si>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</si>
  <si>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</si>
  <si>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</si>
  <si>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</si>
  <si>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</si>
  <si>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</si>
  <si>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</si>
  <si>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</si>
  <si>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</si>
  <si>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</si>
  <si>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</si>
  <si>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</si>
  <si>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</si>
  <si>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</si>
  <si>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</si>
  <si>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</si>
  <si>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</si>
  <si>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</si>
  <si>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</si>
  <si>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</si>
  <si>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</si>
  <si>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</si>
  <si>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</si>
  <si>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</si>
  <si>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</si>
  <si>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</si>
  <si>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</si>
  <si>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</si>
  <si>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</si>
  <si>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</si>
  <si>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</si>
  <si>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</si>
  <si>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</si>
  <si>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</si>
  <si>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</si>
  <si>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</si>
  <si>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</si>
  <si>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</si>
  <si>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</si>
  <si>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</si>
  <si>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</si>
  <si>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</si>
  <si>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</si>
  <si>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</si>
  <si>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</si>
  <si>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</si>
  <si>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</si>
  <si>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</si>
  <si>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</si>
  <si>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</si>
  <si>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</si>
  <si>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</si>
  <si>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</si>
  <si>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</si>
  <si>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</si>
  <si>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</si>
  <si>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</si>
  <si>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</si>
  <si>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</si>
  <si>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</si>
  <si>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</si>
  <si>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</si>
  <si>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</si>
  <si>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</si>
  <si>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</si>
  <si>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</si>
  <si>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</si>
  <si>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</si>
  <si>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</si>
  <si>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</si>
  <si>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</si>
  <si>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</si>
  <si>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</si>
  <si>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</si>
  <si>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</si>
  <si>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</si>
  <si>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</si>
  <si>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</si>
  <si>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</si>
  <si>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</si>
  <si>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</si>
  <si>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</si>
  <si>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</si>
  <si>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</si>
  <si>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</si>
  <si>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</si>
  <si>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</si>
  <si>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</si>
  <si>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</si>
  <si>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</si>
  <si>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</si>
  <si>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</si>
  <si>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</si>
  <si>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</si>
  <si>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</si>
  <si>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</si>
  <si>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</si>
  <si>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</si>
  <si>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</si>
  <si>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</si>
  <si>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</si>
  <si>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</si>
  <si>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</si>
  <si>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</si>
  <si>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</si>
  <si>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</si>
  <si>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</si>
  <si>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</si>
  <si>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</si>
  <si>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</si>
  <si>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</si>
  <si>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</si>
  <si>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</si>
  <si>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</si>
  <si>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</si>
  <si>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</si>
  <si>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</si>
  <si>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</si>
  <si>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</si>
  <si>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</si>
  <si>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</si>
  <si>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</si>
  <si>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</si>
  <si>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</si>
  <si>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</si>
  <si>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</si>
  <si>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</si>
  <si>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</si>
  <si>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</si>
  <si>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</si>
  <si>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</si>
  <si>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</si>
  <si>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</si>
  <si>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</si>
  <si>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</si>
  <si>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</si>
  <si>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</si>
  <si>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</si>
  <si>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</si>
  <si>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</si>
  <si>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</si>
  <si>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</si>
  <si>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</si>
  <si>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</si>
  <si>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</si>
  <si>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</si>
  <si>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</si>
  <si>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</si>
  <si>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</si>
  <si>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</si>
  <si>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</si>
  <si>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</si>
  <si>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</si>
  <si>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</si>
  <si>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</si>
  <si>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</si>
  <si>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</si>
  <si>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</si>
  <si>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</si>
  <si>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</si>
  <si>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</si>
  <si>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</si>
  <si>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</si>
  <si>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</si>
  <si>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</si>
  <si>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</si>
  <si>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</si>
  <si>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</si>
  <si>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</si>
  <si>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</si>
  <si>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</si>
  <si>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</si>
  <si>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</si>
  <si>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</si>
  <si>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</si>
  <si>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</si>
  <si>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</si>
  <si>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</si>
  <si>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</si>
  <si>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</si>
  <si>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</si>
  <si>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</si>
  <si>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</si>
  <si>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</si>
  <si>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</si>
  <si>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</si>
  <si>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</si>
  <si>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</si>
  <si>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</si>
  <si>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</si>
  <si>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</si>
  <si>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</si>
  <si>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</si>
  <si>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</si>
  <si>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</si>
  <si>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</si>
  <si>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</si>
  <si>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</si>
  <si>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</si>
  <si>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</si>
  <si>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</si>
  <si>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</si>
  <si>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</si>
  <si>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</si>
  <si>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</si>
  <si>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</si>
  <si>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</si>
  <si>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</si>
  <si>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</si>
  <si>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</si>
  <si>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</si>
  <si>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</si>
  <si>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</si>
  <si>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</si>
  <si>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</si>
  <si>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</si>
  <si>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</si>
  <si>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</si>
  <si>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</si>
  <si>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</si>
  <si>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</si>
  <si>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</si>
  <si>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</si>
  <si>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</si>
  <si>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</si>
  <si>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</si>
  <si>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</si>
  <si>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</si>
  <si>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</si>
  <si>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</si>
  <si>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</si>
  <si>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</si>
  <si>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</si>
  <si>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</si>
  <si>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</si>
  <si>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</si>
  <si>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</si>
  <si>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</si>
  <si>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</si>
  <si>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</si>
  <si>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</si>
  <si>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</si>
  <si>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</si>
  <si>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</si>
  <si>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</si>
  <si>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</si>
  <si>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</si>
  <si>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</si>
  <si>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</si>
  <si>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</si>
  <si>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</si>
  <si>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</si>
  <si>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</si>
  <si>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</si>
  <si>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</si>
  <si>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</si>
  <si>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</si>
  <si>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</si>
  <si>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</si>
  <si>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</si>
  <si>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</si>
  <si>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</si>
  <si>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</si>
  <si>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</si>
  <si>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</si>
  <si>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</si>
  <si>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</si>
  <si>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</si>
  <si>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</si>
  <si>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</si>
  <si>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</si>
  <si>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</si>
  <si>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</si>
  <si>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</si>
  <si>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</si>
  <si>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</si>
  <si>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</si>
  <si>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</si>
  <si>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</si>
  <si>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</si>
  <si>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</si>
  <si>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</si>
  <si>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</si>
  <si>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</si>
  <si>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</si>
  <si>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</si>
  <si>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</si>
  <si>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</si>
  <si>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</si>
  <si>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</si>
  <si>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</si>
  <si>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</si>
  <si>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</si>
  <si>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</si>
  <si>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</si>
  <si>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</si>
  <si>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</si>
  <si>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</si>
  <si>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</si>
  <si>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</si>
  <si>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</si>
  <si>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</si>
  <si>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</si>
  <si>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</si>
  <si>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</si>
  <si>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</si>
  <si>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</si>
  <si>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</si>
  <si>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</si>
  <si>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</si>
  <si>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</si>
  <si>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</si>
  <si>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</si>
  <si>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</si>
  <si>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</si>
  <si>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</si>
  <si>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</si>
  <si>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</si>
  <si>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</si>
  <si>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</si>
  <si>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</si>
  <si>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</si>
  <si>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</si>
  <si>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</si>
  <si>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</si>
  <si>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</si>
  <si>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</si>
  <si>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</si>
  <si>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</si>
  <si>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</si>
  <si>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</si>
  <si>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</si>
  <si>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</si>
  <si>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</si>
  <si>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</si>
  <si>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</si>
  <si>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</si>
  <si>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</si>
  <si>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</si>
  <si>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</si>
  <si>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</si>
  <si>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</si>
  <si>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</si>
  <si>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</si>
  <si>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</si>
  <si>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</si>
  <si>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</si>
  <si>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</si>
  <si>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</si>
  <si>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</si>
  <si>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</si>
  <si>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</si>
  <si>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</si>
  <si>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</si>
  <si>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</si>
  <si>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</si>
  <si>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</si>
  <si>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</si>
  <si>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</si>
  <si>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</si>
  <si>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</si>
  <si>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</si>
  <si>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</si>
  <si>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</si>
  <si>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</si>
  <si>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</si>
  <si>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</si>
  <si>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</si>
  <si>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</si>
  <si>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</si>
  <si>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</si>
  <si>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</si>
  <si>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</si>
  <si>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</si>
  <si>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</si>
  <si>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</si>
  <si>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</si>
  <si>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</si>
  <si>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</si>
  <si>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</si>
  <si>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</si>
  <si>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</si>
  <si>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</si>
  <si>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</si>
  <si>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</si>
  <si>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</si>
  <si>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</si>
  <si>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</si>
  <si>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</si>
  <si>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</si>
  <si>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</si>
  <si>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</si>
  <si>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</si>
  <si>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</si>
  <si>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</si>
  <si>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</si>
  <si>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</si>
  <si>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</si>
  <si>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</si>
  <si>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</si>
  <si>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</si>
  <si>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</si>
  <si>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</si>
  <si>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</si>
  <si>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</si>
  <si>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</si>
  <si>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</si>
  <si>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</si>
  <si>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</si>
  <si>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</si>
  <si>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</si>
  <si>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</si>
  <si>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</si>
  <si>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</si>
  <si>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</si>
  <si>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</si>
  <si>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</si>
  <si>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</si>
  <si>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</si>
  <si>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</si>
  <si>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</si>
  <si>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</si>
  <si>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</si>
  <si>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</si>
  <si>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</si>
  <si>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</si>
  <si>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</si>
  <si>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</si>
  <si>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</si>
  <si>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</si>
  <si>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</si>
  <si>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</si>
  <si>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</si>
  <si>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</si>
  <si>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</si>
  <si>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</si>
  <si>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</si>
  <si>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</si>
  <si>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</si>
  <si>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</si>
  <si>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</si>
  <si>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</si>
  <si>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</si>
  <si>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</si>
  <si>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</si>
  <si>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</si>
  <si>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</si>
  <si>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</si>
  <si>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</si>
  <si>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</si>
  <si>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</si>
  <si>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</si>
  <si>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</si>
  <si>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</si>
  <si>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</si>
  <si>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</si>
  <si>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</si>
  <si>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</si>
  <si>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</si>
  <si>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</si>
  <si>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</si>
  <si>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</si>
  <si>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</si>
  <si>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</si>
  <si>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</si>
  <si>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</si>
  <si>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</si>
  <si>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</si>
  <si>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</si>
  <si>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</si>
  <si>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</si>
  <si>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</si>
  <si>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</si>
  <si>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</si>
  <si>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</si>
  <si>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</si>
  <si>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</si>
  <si>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</si>
  <si>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</si>
  <si>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</si>
  <si>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</si>
  <si>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</si>
  <si>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</si>
  <si>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</si>
  <si>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</si>
  <si>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</si>
  <si>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</si>
  <si>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</si>
  <si>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</si>
  <si>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</si>
  <si>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</si>
  <si>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</si>
  <si>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</si>
  <si>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</si>
  <si>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</si>
  <si>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</si>
  <si>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</si>
  <si>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</si>
  <si>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</si>
  <si>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</si>
  <si>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</si>
  <si>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</si>
  <si>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</si>
  <si>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</si>
  <si>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</si>
  <si>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</si>
  <si>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</si>
  <si>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</si>
  <si>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</si>
  <si>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</si>
  <si>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</si>
  <si>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</si>
  <si>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</si>
  <si>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</si>
  <si>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</si>
  <si>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</si>
  <si>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</si>
  <si>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</si>
  <si>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</si>
  <si>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</si>
  <si>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</si>
  <si>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</si>
  <si>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</si>
  <si>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</si>
  <si>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</si>
  <si>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</si>
  <si>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</si>
  <si>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</si>
  <si>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</si>
  <si>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</si>
  <si>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</si>
  <si>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</si>
  <si>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</si>
  <si>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</si>
  <si>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</si>
  <si>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</si>
  <si>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</si>
  <si>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</si>
  <si>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</si>
  <si>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</si>
  <si>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</si>
  <si>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</si>
  <si>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</si>
  <si>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</si>
  <si>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</si>
  <si>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</si>
  <si>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</si>
  <si>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</si>
  <si>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</si>
  <si>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</si>
  <si>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</si>
  <si>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</si>
  <si>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</si>
  <si>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</si>
  <si>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</si>
  <si>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</si>
  <si>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</si>
  <si>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</si>
  <si>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</si>
  <si>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</si>
  <si>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</si>
  <si>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</si>
  <si>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</si>
  <si>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</si>
  <si>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</si>
  <si>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</si>
  <si>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</si>
  <si>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</si>
  <si>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</si>
  <si>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</si>
  <si>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</si>
  <si>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</si>
  <si>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</si>
  <si>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</si>
  <si>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</si>
  <si>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</si>
  <si>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</si>
  <si>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</si>
  <si>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</si>
  <si>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</si>
  <si>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</si>
  <si>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</si>
  <si>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</si>
  <si>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</si>
  <si>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</si>
  <si>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</si>
  <si>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</si>
  <si>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</si>
  <si>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</si>
  <si>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</si>
  <si>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</si>
  <si>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</si>
  <si>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</si>
  <si>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</si>
  <si>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</si>
  <si>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</si>
  <si>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</si>
  <si>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</si>
  <si>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</si>
  <si>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</si>
  <si>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</si>
  <si>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</si>
  <si>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</si>
  <si>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</si>
  <si>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</si>
  <si>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</si>
  <si>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</si>
  <si>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</si>
  <si>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</si>
  <si>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</si>
  <si>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</si>
  <si>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</si>
  <si>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</si>
  <si>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</si>
  <si>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</si>
  <si>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</si>
  <si>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</si>
  <si>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</si>
  <si>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</si>
  <si>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</si>
  <si>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</si>
  <si>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</si>
  <si>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</si>
  <si>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</si>
  <si>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</si>
  <si>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</si>
  <si>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</si>
  <si>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</si>
  <si>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</si>
  <si>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</si>
  <si>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</si>
  <si>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</si>
  <si>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</si>
  <si>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</si>
  <si>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</si>
  <si>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</si>
  <si>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</si>
  <si>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</si>
  <si>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</si>
  <si>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</si>
  <si>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</si>
  <si>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</si>
  <si>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</si>
  <si>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</si>
  <si>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</si>
  <si>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</si>
  <si>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</si>
  <si>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</si>
  <si>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</si>
  <si>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</si>
  <si>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</si>
  <si>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</si>
  <si>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</si>
  <si>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</si>
  <si>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</si>
  <si>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</si>
  <si>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</si>
  <si>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</si>
  <si>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</si>
  <si>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</si>
  <si>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</si>
  <si>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</si>
  <si>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</si>
  <si>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</si>
  <si>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</si>
  <si>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</si>
  <si>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</si>
  <si>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</si>
  <si>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</si>
  <si>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</si>
  <si>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</si>
  <si>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</si>
  <si>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</si>
  <si>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</si>
  <si>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</si>
  <si>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</si>
  <si>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</si>
  <si>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</si>
  <si>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</si>
  <si>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</si>
  <si>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</si>
  <si>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</si>
  <si>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</si>
  <si>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</si>
  <si>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</si>
  <si>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</si>
  <si>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</si>
  <si>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</si>
  <si>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</si>
  <si>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</si>
  <si>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</si>
  <si>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</si>
  <si>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</si>
  <si>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</si>
  <si>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</si>
  <si>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</si>
  <si>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</si>
  <si>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</si>
  <si>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</si>
  <si>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</si>
  <si>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</si>
  <si>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</si>
  <si>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</si>
  <si>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</si>
  <si>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</si>
  <si>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</si>
  <si>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</si>
  <si>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</si>
  <si>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</si>
  <si>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</si>
  <si>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</si>
  <si>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</si>
  <si>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</si>
  <si>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</si>
  <si>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</si>
  <si>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</si>
  <si>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</si>
  <si>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</si>
  <si>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</si>
  <si>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</si>
  <si>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</si>
  <si>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</si>
  <si>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</si>
  <si>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</si>
  <si>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</si>
  <si>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</si>
  <si>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</si>
  <si>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</si>
  <si>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</si>
  <si>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</si>
  <si>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</si>
  <si>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</si>
  <si>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</si>
  <si>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</si>
  <si>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</si>
  <si>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</si>
  <si>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</si>
  <si>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</si>
  <si>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</si>
  <si>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</si>
  <si>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</si>
  <si>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</si>
  <si>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</si>
  <si>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</si>
  <si>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</si>
  <si>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</si>
  <si>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</si>
  <si>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</si>
  <si>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</si>
  <si>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</si>
  <si>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</si>
  <si>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</si>
  <si>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</si>
  <si>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</si>
  <si>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</si>
  <si>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</si>
  <si>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</si>
  <si>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</si>
  <si>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</si>
  <si>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</si>
  <si>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</si>
  <si>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</si>
  <si>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</si>
  <si>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</si>
  <si>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</si>
  <si>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</si>
  <si>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</si>
  <si>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</si>
  <si>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</si>
  <si>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</si>
  <si>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</si>
  <si>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</si>
  <si>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</si>
  <si>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</si>
  <si>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</si>
  <si>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</si>
  <si>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</si>
  <si>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</si>
  <si>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</si>
  <si>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</si>
  <si>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</si>
  <si>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</si>
  <si>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</si>
  <si>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</si>
  <si>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</si>
  <si>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</si>
  <si>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</si>
  <si>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</si>
  <si>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</si>
  <si>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</si>
  <si>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</si>
  <si>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</si>
  <si>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</si>
  <si>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</si>
  <si>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</si>
  <si>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</si>
  <si>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</si>
  <si>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</si>
  <si>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</si>
  <si>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</si>
  <si>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</si>
  <si>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</si>
  <si>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</si>
  <si>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</si>
  <si>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</si>
  <si>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</si>
  <si>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</si>
  <si>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</si>
  <si>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</si>
  <si>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</si>
  <si>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</si>
  <si>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</si>
  <si>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</si>
  <si>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</si>
  <si>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</si>
  <si>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</si>
  <si>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</si>
  <si>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</si>
  <si>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</si>
  <si>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</si>
  <si>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</si>
  <si>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</si>
  <si>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</si>
  <si>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</si>
  <si>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</si>
  <si>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</si>
  <si>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</si>
  <si>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</si>
  <si>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</si>
  <si>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</si>
  <si>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</si>
  <si>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</si>
  <si>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</si>
  <si>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</si>
  <si>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</si>
  <si>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</si>
  <si>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</si>
  <si>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</si>
  <si>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</si>
  <si>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</si>
  <si>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</si>
  <si>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</si>
  <si>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</si>
  <si>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</si>
  <si>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</si>
  <si>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</si>
  <si>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</si>
  <si>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</si>
  <si>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</si>
  <si>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</si>
  <si>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</si>
  <si>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</si>
  <si>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</si>
  <si>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</si>
  <si>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</si>
  <si>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</si>
  <si>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</si>
  <si>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</si>
  <si>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</si>
  <si>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</si>
  <si>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</si>
  <si>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</si>
  <si>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</si>
  <si>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</si>
  <si>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</si>
  <si>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</si>
  <si>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</si>
  <si>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</si>
  <si>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</si>
  <si>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</si>
  <si>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</si>
  <si>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</si>
  <si>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</si>
  <si>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</si>
  <si>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</si>
  <si>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</si>
  <si>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</si>
  <si>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</si>
  <si>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</si>
  <si>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</si>
  <si>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</si>
  <si>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</si>
  <si>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</si>
  <si>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</si>
  <si>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</si>
  <si>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</si>
  <si>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</si>
  <si>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</si>
  <si>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</si>
  <si>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</si>
  <si>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</si>
  <si>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</si>
  <si>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</si>
  <si>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</si>
  <si>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</si>
  <si>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</si>
  <si>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</si>
  <si>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</si>
  <si>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</si>
  <si>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</si>
  <si>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</si>
  <si>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</si>
  <si>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</si>
  <si>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</si>
  <si>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</si>
  <si>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</si>
  <si>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</si>
  <si>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</si>
  <si>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</si>
  <si>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</si>
  <si>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</si>
  <si>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</si>
  <si>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</si>
  <si>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</si>
  <si>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</si>
  <si>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</si>
  <si>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</si>
  <si>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</si>
  <si>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</si>
  <si>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</si>
  <si>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</si>
  <si>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</si>
  <si>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</si>
  <si>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</si>
  <si>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</si>
  <si>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</si>
  <si>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</si>
  <si>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</si>
  <si>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</si>
  <si>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</si>
  <si>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</si>
  <si>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</si>
  <si>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</si>
  <si>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</si>
  <si>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</si>
  <si>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</si>
  <si>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</si>
  <si>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</si>
  <si>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</si>
  <si>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</si>
  <si>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</si>
  <si>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</si>
  <si>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</si>
  <si>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</si>
  <si>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</si>
  <si>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</si>
  <si>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</si>
  <si>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</si>
  <si>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</si>
  <si>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</si>
  <si>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</si>
  <si>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</si>
  <si>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</si>
  <si>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</si>
  <si>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</si>
  <si>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</si>
  <si>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</si>
  <si>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</si>
  <si>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</si>
  <si>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</si>
  <si>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</si>
  <si>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</si>
  <si>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</si>
  <si>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</si>
  <si>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</si>
  <si>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</si>
  <si>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</si>
  <si>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</si>
  <si>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</si>
  <si>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</si>
  <si>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</si>
  <si>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</si>
  <si>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</si>
  <si>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</si>
  <si>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</si>
  <si>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</si>
  <si>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</si>
  <si>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</si>
  <si>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</si>
  <si>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</si>
  <si>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</si>
  <si>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</si>
  <si>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</si>
  <si>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</si>
  <si>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</si>
  <si>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</si>
  <si>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</si>
  <si>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</si>
  <si>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</si>
  <si>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</si>
  <si>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</si>
  <si>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</si>
  <si>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</si>
  <si>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</si>
  <si>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</si>
  <si>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</si>
  <si>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</si>
  <si>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</si>
  <si>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</si>
  <si>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</si>
  <si>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</si>
  <si>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</si>
  <si>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</si>
  <si>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</si>
  <si>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</si>
  <si>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</si>
  <si>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</si>
  <si>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</si>
  <si>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</si>
  <si>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</si>
  <si>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</si>
  <si>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</si>
  <si>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</si>
  <si>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</si>
  <si>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</si>
  <si>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</si>
  <si>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</si>
  <si>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</si>
  <si>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</si>
  <si>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</si>
  <si>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</si>
  <si>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</si>
  <si>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</si>
  <si>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</si>
  <si>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</si>
  <si>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</si>
  <si>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</si>
  <si>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</si>
  <si>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</si>
  <si>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</si>
  <si>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</si>
  <si>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</si>
  <si>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</si>
  <si>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</si>
  <si>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</si>
  <si>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</si>
  <si>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</si>
  <si>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</si>
  <si>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</si>
  <si>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</si>
  <si>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</si>
  <si>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</si>
  <si>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</si>
  <si>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</si>
  <si>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</si>
  <si>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</si>
  <si>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</si>
  <si>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</si>
  <si>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</si>
  <si>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</si>
  <si>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</si>
  <si>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</si>
  <si>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</si>
  <si>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</si>
  <si>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</si>
  <si>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</si>
  <si>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</si>
  <si>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</si>
  <si>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</si>
  <si>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</si>
  <si>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</si>
  <si>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</si>
  <si>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</si>
  <si>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</si>
  <si>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</si>
  <si>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</si>
  <si>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</si>
  <si>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</si>
  <si>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</si>
  <si>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</si>
  <si>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</si>
  <si>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</si>
  <si>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</si>
  <si>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</si>
  <si>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</si>
  <si>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</si>
  <si>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</si>
  <si>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</si>
  <si>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</si>
  <si>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</si>
  <si>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</si>
  <si>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</si>
  <si>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</si>
  <si>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</si>
  <si>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</si>
  <si>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</si>
  <si>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</si>
  <si>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</si>
  <si>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</si>
  <si>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</si>
  <si>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</si>
  <si>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</si>
  <si>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</si>
  <si>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</si>
  <si>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</si>
  <si>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</si>
  <si>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</si>
  <si>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</si>
  <si>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</si>
  <si>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</si>
  <si>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</si>
  <si>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</si>
  <si>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</si>
  <si>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</si>
  <si>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</si>
  <si>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</si>
  <si>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</si>
  <si>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</si>
  <si>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</si>
  <si>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</si>
  <si>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</si>
  <si>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</si>
  <si>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</si>
  <si>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</si>
  <si>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</si>
  <si>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</si>
  <si>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</si>
  <si>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</si>
  <si>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</si>
  <si>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</si>
  <si>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</si>
  <si>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</si>
  <si>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</si>
  <si>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</si>
  <si>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</si>
  <si>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</si>
  <si>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</si>
  <si>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</si>
  <si>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</si>
  <si>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</si>
  <si>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</si>
  <si>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</si>
  <si>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</si>
  <si>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</si>
  <si>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</si>
  <si>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</si>
  <si>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</si>
  <si>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</si>
  <si>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</si>
  <si>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</si>
  <si>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</si>
  <si>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</si>
  <si>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</si>
  <si>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</si>
  <si>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</si>
  <si>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</si>
  <si>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</si>
  <si>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</si>
  <si>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</si>
  <si>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</si>
  <si>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</si>
  <si>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</si>
  <si>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</si>
  <si>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</si>
  <si>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</si>
  <si>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</si>
  <si>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</si>
  <si>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</si>
  <si>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</si>
  <si>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</si>
  <si>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</si>
  <si>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</si>
  <si>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</si>
  <si>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</si>
  <si>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</si>
  <si>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</si>
  <si>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</si>
  <si>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</si>
  <si>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</si>
  <si>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</si>
  <si>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</si>
  <si>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</si>
  <si>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</si>
  <si>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</si>
  <si>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</si>
  <si>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</si>
  <si>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</si>
  <si>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</si>
  <si>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</si>
  <si>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</si>
  <si>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</si>
  <si>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</si>
  <si>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</si>
  <si>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</si>
  <si>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</si>
  <si>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</si>
  <si>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</si>
  <si>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</si>
  <si>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</si>
  <si>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</si>
  <si>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</si>
  <si>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</si>
  <si>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</si>
  <si>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</si>
  <si>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</si>
  <si>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</si>
  <si>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</si>
  <si>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</si>
  <si>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</si>
  <si>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</si>
  <si>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</si>
  <si>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</si>
  <si>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</si>
  <si>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</si>
  <si>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</si>
  <si>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</si>
  <si>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</si>
  <si>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</si>
  <si>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</si>
  <si>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</si>
  <si>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</si>
  <si>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</si>
  <si>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</si>
  <si>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</si>
  <si>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</si>
  <si>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</si>
  <si>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</si>
  <si>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</si>
  <si>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</si>
  <si>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</si>
  <si>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</si>
  <si>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</si>
  <si>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</si>
  <si>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</si>
  <si>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</si>
  <si>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</si>
  <si>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</si>
  <si>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</si>
  <si>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</si>
  <si>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</si>
  <si>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</si>
  <si>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</si>
  <si>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</si>
  <si>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</si>
  <si>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</si>
  <si>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</si>
  <si>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</si>
  <si>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</si>
  <si>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</si>
  <si>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</si>
  <si>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</si>
  <si>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</si>
  <si>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</si>
  <si>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</si>
  <si>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</si>
  <si>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</si>
  <si>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</si>
  <si>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</si>
  <si>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</si>
  <si>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</si>
  <si>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</si>
  <si>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</si>
  <si>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</si>
  <si>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</si>
  <si>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</si>
  <si>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</si>
  <si>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</si>
  <si>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</si>
  <si>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</si>
  <si>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</si>
  <si>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</si>
  <si>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</si>
  <si>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</si>
  <si>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</si>
  <si>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</si>
  <si>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</si>
  <si>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</si>
  <si>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</si>
  <si>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</si>
  <si>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</si>
  <si>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</si>
  <si>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</si>
  <si>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</si>
  <si>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</si>
  <si>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</si>
  <si>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</si>
  <si>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</si>
  <si>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</si>
  <si>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</si>
  <si>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</si>
  <si>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</si>
  <si>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</si>
  <si>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</si>
  <si>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</si>
  <si>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</si>
  <si>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</si>
  <si>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</si>
  <si>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</si>
  <si>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</si>
  <si>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</si>
  <si>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</si>
  <si>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</si>
  <si>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</si>
  <si>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</si>
  <si>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</si>
  <si>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</si>
  <si>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</si>
  <si>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</si>
  <si>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</si>
  <si>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</si>
  <si>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</si>
  <si>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</si>
  <si>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</si>
  <si>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</si>
  <si>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</si>
  <si>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</si>
  <si>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</si>
  <si>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</si>
  <si>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</si>
  <si>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</si>
  <si>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</si>
  <si>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</si>
  <si>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</si>
  <si>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</si>
  <si>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</si>
  <si>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</si>
  <si>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</si>
  <si>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</si>
  <si>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</si>
  <si>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</si>
  <si>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</si>
  <si>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</si>
  <si>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</si>
  <si>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</si>
  <si>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</si>
  <si>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</si>
  <si>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</si>
  <si>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</si>
  <si>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</si>
  <si>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</si>
  <si>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</si>
  <si>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</si>
  <si>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</si>
  <si>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</si>
  <si>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</si>
  <si>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</si>
  <si>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</si>
  <si>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</si>
  <si>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</si>
  <si>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</si>
  <si>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</si>
  <si>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</si>
  <si>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</si>
  <si>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</si>
  <si>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</si>
  <si>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</si>
  <si>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</si>
  <si>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</si>
  <si>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</si>
  <si>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</si>
  <si>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</si>
  <si>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</si>
  <si>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</si>
  <si>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</si>
  <si>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</si>
  <si>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</si>
  <si>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</si>
  <si>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</si>
  <si>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</si>
  <si>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</si>
  <si>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</si>
  <si>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</si>
  <si>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</si>
  <si>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</si>
  <si>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</si>
  <si>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</si>
  <si>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</si>
  <si>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</si>
  <si>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</si>
  <si>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</si>
  <si>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</si>
  <si>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</si>
  <si>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</si>
  <si>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</si>
  <si>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</si>
  <si>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</si>
  <si>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</si>
  <si>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</si>
  <si>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</si>
  <si>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</si>
  <si>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</si>
  <si>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</si>
  <si>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</si>
  <si>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</si>
  <si>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</si>
  <si>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</si>
  <si>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</si>
  <si>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</si>
  <si>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</si>
  <si>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</si>
  <si>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</si>
  <si>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</si>
  <si>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</si>
  <si>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</si>
  <si>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</si>
  <si>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</si>
  <si>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</si>
  <si>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</si>
  <si>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</si>
  <si>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</si>
  <si>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</si>
  <si>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</si>
  <si>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</si>
  <si>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</si>
  <si>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</si>
  <si>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</si>
  <si>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</si>
  <si>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</si>
  <si>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</si>
  <si>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</si>
  <si>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</si>
  <si>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</si>
  <si>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</si>
  <si>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</si>
  <si>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</si>
  <si>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</si>
  <si>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</si>
  <si>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</si>
  <si>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</si>
  <si>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</si>
  <si>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</si>
  <si>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</si>
  <si>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</si>
  <si>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</si>
  <si>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</si>
  <si>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</si>
  <si>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</si>
  <si>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</si>
  <si>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</si>
  <si>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</si>
  <si>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</si>
  <si>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</si>
  <si>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</si>
  <si>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</si>
  <si>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</si>
  <si>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</si>
  <si>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</si>
  <si>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</si>
  <si>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</si>
  <si>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</si>
  <si>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</si>
  <si>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</si>
  <si>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</si>
  <si>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</si>
  <si>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</si>
  <si>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</si>
  <si>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</si>
  <si>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</si>
  <si>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</si>
  <si>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</si>
  <si>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</si>
  <si>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</si>
  <si>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</si>
  <si>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</si>
  <si>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</si>
  <si>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</si>
  <si>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</si>
  <si>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</si>
  <si>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</si>
  <si>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</si>
  <si>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</si>
  <si>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</si>
  <si>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</si>
  <si>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</si>
  <si>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</si>
  <si>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</si>
  <si>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</si>
  <si>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</si>
  <si>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</si>
  <si>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</si>
  <si>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</si>
  <si>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</si>
  <si>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</si>
  <si>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</si>
  <si>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</si>
  <si>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</si>
  <si>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</si>
  <si>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</si>
  <si>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</si>
  <si>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</si>
  <si>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</si>
  <si>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</si>
  <si>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</si>
  <si>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</si>
  <si>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</si>
  <si>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</si>
  <si>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</si>
  <si>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</si>
  <si>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</si>
  <si>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</si>
  <si>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</si>
  <si>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</si>
  <si>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</si>
  <si>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</si>
  <si>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</si>
  <si>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</si>
  <si>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</si>
  <si>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</si>
  <si>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</si>
  <si>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</si>
  <si>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</si>
  <si>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</si>
  <si>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</si>
  <si>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</si>
  <si>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</si>
  <si>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</si>
  <si>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</si>
  <si>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</si>
  <si>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</si>
  <si>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</si>
  <si>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</si>
  <si>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</si>
  <si>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</si>
  <si>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</si>
  <si>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</si>
  <si>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</si>
  <si>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</si>
  <si>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</si>
  <si>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</si>
  <si>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</si>
  <si>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</si>
  <si>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</si>
  <si>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</si>
  <si>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</si>
  <si>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</si>
  <si>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</si>
  <si>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</si>
  <si>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</si>
  <si>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</si>
  <si>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</si>
  <si>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</si>
  <si>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</si>
  <si>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</si>
  <si>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</si>
  <si>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</si>
  <si>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</si>
  <si>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</si>
  <si>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</si>
  <si>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</si>
  <si>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</si>
  <si>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</si>
  <si>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</si>
  <si>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</si>
  <si>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</si>
  <si>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</si>
  <si>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</si>
  <si>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</si>
  <si>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</si>
  <si>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</si>
  <si>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</si>
  <si>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</si>
  <si>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</si>
  <si>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</si>
  <si>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</si>
  <si>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</si>
  <si>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</si>
  <si>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</si>
  <si>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</si>
  <si>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</si>
  <si>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</si>
  <si>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</si>
  <si>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</si>
  <si>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</si>
  <si>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</si>
  <si>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</si>
  <si>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</si>
  <si>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</si>
  <si>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</si>
  <si>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</si>
  <si>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</si>
  <si>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</si>
  <si>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</si>
  <si>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</si>
  <si>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</si>
  <si>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</si>
  <si>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</si>
  <si>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</si>
  <si>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</si>
  <si>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</si>
  <si>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</si>
  <si>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</si>
  <si>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</si>
  <si>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</si>
  <si>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</si>
  <si>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</si>
  <si>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</si>
  <si>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</si>
  <si>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</si>
  <si>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</si>
  <si>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</si>
  <si>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</si>
  <si>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</si>
  <si>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</si>
  <si>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</si>
  <si>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</si>
  <si>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</si>
  <si>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</si>
  <si>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</si>
  <si>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</si>
  <si>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</si>
  <si>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</si>
  <si>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</si>
  <si>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</si>
  <si>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</si>
  <si>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</si>
  <si>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</si>
  <si>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</si>
  <si>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</si>
  <si>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</si>
  <si>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</si>
  <si>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</si>
  <si>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</si>
  <si>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</si>
  <si>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</si>
  <si>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</si>
  <si>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</si>
  <si>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</si>
  <si>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</si>
  <si>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</si>
  <si>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</si>
  <si>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</si>
  <si>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</si>
  <si>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</si>
  <si>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</si>
  <si>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</si>
  <si>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</si>
  <si>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</si>
  <si>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</si>
  <si>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</si>
  <si>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</si>
  <si>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</si>
  <si>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</si>
  <si>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</si>
  <si>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</si>
  <si>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</si>
  <si>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</si>
  <si>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</si>
  <si>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</si>
  <si>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</si>
  <si>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</si>
  <si>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</si>
  <si>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</si>
  <si>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</si>
  <si>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</si>
  <si>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</si>
  <si>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</si>
  <si>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</si>
  <si>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</si>
  <si>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</si>
  <si>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</si>
  <si>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</si>
  <si>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</si>
  <si>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</si>
  <si>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</si>
  <si>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</si>
  <si>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</si>
  <si>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</si>
  <si>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</si>
  <si>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</si>
  <si>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</si>
  <si>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</si>
  <si>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</si>
  <si>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</si>
  <si>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</si>
  <si>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</si>
  <si>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</si>
  <si>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</si>
  <si>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</si>
  <si>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</si>
  <si>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</si>
  <si>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</si>
  <si>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</si>
  <si>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</si>
  <si>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</si>
  <si>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</si>
  <si>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</si>
  <si>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</si>
  <si>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</si>
  <si>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</si>
  <si>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</si>
  <si>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</si>
  <si>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</si>
  <si>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</si>
  <si>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</si>
  <si>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</si>
  <si>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</si>
  <si>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</si>
  <si>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</si>
  <si>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</si>
  <si>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</si>
  <si>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</si>
  <si>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</si>
  <si>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</si>
  <si>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</si>
  <si>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</si>
  <si>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</si>
  <si>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</si>
  <si>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</si>
  <si>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</si>
  <si>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</si>
  <si>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</si>
  <si>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</si>
  <si>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</si>
  <si>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</si>
  <si>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</si>
  <si>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</si>
  <si>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</si>
  <si>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</si>
  <si>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</si>
  <si>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</si>
  <si>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</si>
  <si>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</si>
  <si>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</si>
  <si>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</si>
  <si>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</si>
  <si>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</si>
  <si>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</si>
  <si>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</si>
  <si>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</si>
  <si>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</si>
  <si>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</si>
  <si>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</si>
  <si>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</si>
  <si>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</si>
  <si>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</si>
  <si>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</si>
  <si>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</si>
  <si>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</si>
  <si>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</si>
  <si>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</si>
  <si>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</si>
  <si>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</si>
  <si>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</si>
  <si>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</si>
  <si>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</si>
  <si>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</si>
  <si>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</si>
  <si>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</si>
  <si>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</si>
  <si>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</si>
  <si>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</si>
  <si>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</si>
  <si>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</si>
  <si>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</si>
  <si>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</si>
  <si>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</si>
  <si>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</si>
  <si>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</si>
  <si>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</si>
  <si>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</si>
  <si>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</si>
  <si>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</si>
  <si>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</si>
  <si>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</si>
  <si>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</si>
  <si>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</si>
  <si>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</si>
  <si>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</si>
  <si>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</si>
  <si>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</si>
  <si>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</si>
  <si>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</si>
  <si>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</si>
  <si>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</si>
  <si>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</si>
  <si>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</si>
  <si>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</si>
  <si>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</si>
  <si>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</si>
  <si>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</si>
  <si>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</si>
  <si>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</si>
  <si>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</si>
  <si>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</si>
  <si>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</si>
  <si>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</si>
  <si>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</si>
  <si>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</si>
  <si>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</si>
  <si>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</si>
  <si>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</si>
  <si>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</si>
  <si>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</si>
  <si>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</si>
  <si>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</si>
  <si>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</si>
  <si>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</si>
  <si>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</si>
  <si>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</si>
  <si>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</si>
  <si>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</si>
  <si>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</si>
  <si>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</si>
  <si>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</si>
  <si>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</si>
  <si>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</si>
  <si>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</si>
  <si>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</si>
  <si>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</si>
  <si>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</si>
  <si>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</si>
  <si>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</si>
  <si>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</si>
  <si>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</si>
  <si>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</si>
  <si>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</si>
  <si>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</si>
  <si>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</si>
  <si>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</si>
  <si>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</si>
  <si>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</si>
  <si>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</si>
  <si>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</si>
  <si>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</si>
  <si>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</si>
  <si>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</si>
  <si>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</si>
  <si>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</si>
  <si>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</si>
  <si>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</si>
  <si>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</si>
  <si>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</si>
  <si>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</si>
  <si>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</si>
  <si>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</si>
  <si>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</si>
  <si>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</si>
  <si>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</si>
  <si>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</si>
  <si>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</si>
  <si>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</si>
  <si>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</si>
  <si>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</si>
  <si>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</si>
  <si>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</si>
  <si>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</si>
  <si>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</si>
  <si>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</si>
  <si>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</si>
  <si>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</si>
  <si>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</si>
  <si>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</si>
  <si>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</si>
  <si>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</si>
  <si>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</si>
  <si>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</si>
  <si>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</si>
  <si>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</si>
  <si>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</si>
  <si>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</si>
  <si>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</si>
  <si>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</si>
  <si>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</si>
  <si>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</si>
  <si>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</si>
  <si>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</si>
  <si>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</si>
  <si>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</si>
  <si>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</si>
  <si>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</si>
  <si>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</si>
  <si>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</si>
  <si>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</si>
  <si>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</si>
  <si>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</si>
  <si>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</si>
  <si>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</si>
  <si>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</si>
  <si>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</si>
  <si>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</si>
  <si>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</si>
  <si>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</si>
  <si>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</si>
  <si>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</si>
  <si>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</si>
  <si>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</si>
  <si>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</si>
  <si>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</si>
  <si>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</si>
  <si>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</si>
  <si>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</si>
  <si>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</si>
  <si>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</si>
  <si>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</si>
  <si>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</si>
  <si>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</si>
  <si>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</si>
  <si>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</si>
  <si>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</si>
  <si>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</si>
  <si>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</si>
  <si>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</si>
  <si>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</si>
  <si>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</si>
  <si>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</si>
  <si>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</si>
  <si>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</si>
  <si>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</si>
  <si>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</si>
  <si>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</si>
  <si>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</si>
  <si>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</si>
  <si>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</si>
  <si>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</si>
  <si>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</si>
  <si>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</si>
  <si>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</si>
  <si>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</si>
  <si>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</si>
  <si>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</si>
  <si>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</si>
  <si>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</si>
  <si>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</si>
  <si>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</si>
  <si>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</si>
  <si>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</si>
  <si>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</si>
  <si>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</si>
  <si>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</si>
  <si>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</si>
  <si>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</si>
  <si>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</si>
  <si>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</si>
  <si>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</si>
  <si>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</si>
  <si>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</si>
  <si>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</si>
  <si>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</si>
  <si>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</si>
  <si>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</si>
  <si>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</si>
  <si>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</si>
  <si>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</si>
  <si>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</si>
  <si>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</si>
  <si>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</si>
  <si>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</si>
  <si>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</si>
  <si>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</si>
  <si>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</si>
  <si>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</si>
  <si>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</si>
  <si>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</si>
  <si>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</si>
  <si>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</si>
  <si>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</si>
  <si>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</si>
  <si>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</si>
  <si>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</si>
  <si>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</si>
  <si>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</si>
  <si>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</si>
  <si>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</si>
  <si>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</si>
  <si>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</si>
  <si>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</si>
  <si>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</si>
  <si>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</si>
  <si>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</si>
  <si>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</si>
  <si>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</si>
  <si>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</si>
  <si>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</si>
  <si>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</si>
  <si>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</si>
  <si>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</si>
  <si>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</si>
  <si>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</si>
  <si>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</si>
  <si>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</si>
  <si>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</si>
  <si>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</si>
  <si>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</si>
  <si>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</si>
  <si>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</si>
  <si>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</si>
  <si>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</si>
  <si>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</si>
  <si>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</si>
  <si>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</si>
  <si>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</si>
  <si>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</si>
  <si>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</si>
  <si>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</si>
  <si>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</si>
  <si>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</si>
  <si>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</si>
  <si>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</si>
  <si>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</si>
  <si>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</si>
  <si>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</si>
  <si>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</si>
  <si>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</si>
  <si>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</si>
  <si>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</si>
  <si>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</si>
  <si>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</si>
  <si>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</si>
  <si>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</si>
  <si>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</si>
  <si>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</si>
  <si>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</si>
  <si>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</si>
  <si>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</si>
  <si>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</si>
  <si>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</si>
  <si>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</si>
  <si>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</si>
  <si>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</si>
  <si>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</si>
  <si>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</si>
  <si>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</si>
  <si>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</si>
  <si>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</si>
  <si>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</si>
  <si>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</si>
  <si>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</si>
  <si>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</si>
  <si>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</si>
  <si>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</si>
  <si>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</si>
  <si>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</si>
  <si>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</si>
  <si>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</si>
  <si>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</si>
  <si>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</si>
  <si>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</si>
  <si>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</si>
  <si>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</si>
  <si>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</si>
  <si>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</si>
  <si>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</si>
  <si>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</si>
  <si>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</si>
  <si>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</si>
  <si>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</si>
  <si>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</si>
  <si>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</si>
  <si>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</si>
  <si>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</si>
  <si>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</si>
  <si>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</si>
  <si>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</si>
  <si>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</si>
  <si>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</si>
  <si>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</si>
  <si>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</si>
  <si>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</si>
  <si>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</si>
  <si>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</si>
  <si>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</si>
  <si>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</si>
  <si>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</si>
  <si>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</si>
  <si>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</si>
  <si>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</si>
  <si>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</si>
  <si>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</si>
  <si>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</si>
  <si>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</si>
  <si>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</si>
  <si>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</si>
  <si>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</si>
  <si>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</si>
  <si>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</si>
  <si>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</si>
  <si>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</si>
  <si>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</si>
  <si>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</si>
  <si>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</si>
  <si>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</si>
  <si>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</si>
  <si>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</si>
  <si>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</si>
  <si>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</si>
  <si>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</si>
  <si>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</si>
  <si>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</si>
  <si>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</si>
  <si>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</si>
  <si>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</si>
  <si>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</si>
  <si>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</si>
  <si>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</si>
  <si>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</si>
  <si>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</si>
  <si>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</si>
  <si>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</si>
  <si>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</si>
  <si>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</si>
  <si>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</si>
  <si>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</si>
  <si>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</si>
  <si>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</si>
  <si>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</si>
  <si>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</si>
  <si>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</si>
  <si>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</si>
  <si>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</si>
  <si>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</si>
  <si>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</si>
  <si>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</si>
  <si>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</si>
  <si>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</si>
  <si>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</si>
  <si>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</si>
  <si>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</si>
  <si>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</si>
  <si>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</si>
  <si>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</si>
  <si>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</si>
  <si>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</si>
  <si>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</si>
  <si>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</si>
  <si>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</si>
  <si>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</si>
  <si>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</si>
  <si>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</si>
  <si>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</si>
  <si>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</si>
  <si>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</si>
  <si>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</si>
  <si>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</si>
  <si>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</si>
  <si>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</si>
  <si>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</si>
  <si>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</si>
  <si>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</si>
  <si>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</si>
  <si>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</si>
  <si>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</si>
  <si>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</si>
  <si>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</si>
  <si>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</si>
  <si>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</si>
  <si>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</si>
  <si>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</si>
  <si>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</si>
  <si>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</si>
  <si>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</si>
  <si>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</si>
  <si>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</si>
  <si>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</si>
  <si>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</si>
  <si>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</si>
  <si>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</si>
  <si>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</si>
  <si>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</si>
  <si>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</si>
  <si>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</si>
  <si>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</si>
  <si>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</si>
  <si>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</si>
  <si>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</si>
  <si>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</si>
  <si>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</si>
  <si>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</si>
  <si>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</si>
  <si>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</si>
  <si>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</si>
  <si>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</si>
  <si>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</si>
  <si>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</si>
  <si>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</si>
  <si>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</si>
  <si>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</si>
  <si>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</si>
  <si>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</si>
  <si>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</si>
  <si>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</si>
  <si>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</si>
  <si>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</si>
  <si>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</si>
  <si>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</si>
  <si>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</si>
  <si>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</si>
  <si>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</si>
  <si>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</si>
  <si>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</si>
  <si>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</si>
  <si>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</si>
  <si>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</si>
  <si>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</si>
  <si>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</si>
  <si>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</si>
  <si>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</si>
  <si>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</si>
  <si>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</si>
  <si>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</si>
  <si>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</si>
  <si>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</si>
  <si>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</si>
  <si>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</si>
  <si>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</si>
  <si>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</si>
  <si>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</si>
  <si>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</si>
  <si>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</si>
  <si>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</si>
  <si>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</si>
  <si>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</si>
  <si>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</si>
  <si>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</si>
  <si>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</si>
  <si>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</si>
  <si>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</si>
  <si>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</si>
  <si>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</si>
  <si>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</si>
  <si>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</si>
  <si>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</si>
  <si>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</si>
  <si>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</si>
  <si>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</si>
  <si>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</si>
  <si>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</si>
  <si>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</si>
  <si>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</si>
  <si>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</si>
  <si>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</si>
  <si>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</si>
  <si>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</si>
  <si>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</si>
  <si>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</si>
  <si>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</si>
  <si>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</si>
  <si>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</si>
  <si>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</si>
  <si>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</si>
  <si>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</si>
  <si>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</si>
  <si>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</si>
  <si>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</si>
  <si>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</si>
  <si>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</si>
  <si>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</si>
  <si>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</si>
  <si>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</si>
  <si>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</si>
  <si>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</si>
  <si>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</si>
  <si>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</si>
  <si>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</si>
  <si>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</si>
  <si>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</si>
  <si>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</si>
  <si>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</si>
  <si>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</si>
  <si>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</si>
  <si>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</si>
  <si>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</si>
  <si>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</si>
  <si>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</si>
  <si>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</si>
  <si>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</si>
  <si>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</si>
  <si>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</si>
  <si>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</si>
  <si>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</si>
  <si>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</si>
  <si>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</si>
  <si>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</si>
  <si>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</si>
  <si>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</si>
  <si>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</si>
  <si>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</si>
  <si>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</si>
  <si>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</si>
  <si>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</si>
  <si>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</si>
  <si>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</si>
  <si>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</si>
  <si>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</si>
  <si>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</si>
  <si>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</si>
  <si>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</si>
  <si>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</si>
  <si>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</si>
  <si>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</si>
  <si>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</si>
  <si>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</si>
  <si>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</si>
  <si>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</si>
  <si>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</si>
  <si>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</si>
  <si>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</si>
  <si>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</si>
  <si>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</si>
  <si>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</si>
  <si>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</si>
  <si>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</si>
  <si>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</si>
  <si>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</si>
  <si>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</si>
  <si>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</si>
  <si>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</si>
  <si>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</si>
  <si>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</si>
  <si>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</si>
  <si>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</si>
  <si>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</si>
  <si>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</si>
  <si>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</si>
  <si>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</si>
  <si>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</si>
  <si>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</si>
  <si>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</si>
  <si>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</si>
  <si>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</si>
  <si>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</si>
  <si>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</si>
  <si>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</si>
  <si>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</si>
  <si>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</si>
  <si>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</si>
  <si>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</si>
  <si>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</si>
  <si>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</si>
  <si>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</si>
  <si>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</si>
  <si>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</si>
  <si>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</si>
  <si>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</si>
  <si>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</si>
  <si>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</si>
  <si>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</si>
  <si>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</si>
  <si>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</si>
  <si>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</si>
  <si>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</si>
  <si>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</si>
  <si>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</si>
  <si>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</si>
  <si>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</si>
  <si>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</si>
  <si>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</si>
  <si>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</si>
  <si>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</si>
  <si>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</si>
  <si>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</si>
  <si>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</si>
  <si>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</si>
  <si>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</si>
  <si>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</si>
  <si>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</si>
  <si>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</si>
  <si>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</si>
  <si>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</si>
  <si>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</si>
  <si>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</si>
  <si>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</si>
  <si>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</si>
  <si>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</si>
  <si>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</si>
  <si>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</si>
  <si>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</si>
  <si>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</si>
  <si>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</si>
  <si>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</si>
  <si>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</si>
  <si>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</si>
  <si>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</si>
  <si>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</si>
  <si>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</si>
  <si>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</si>
  <si>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</si>
  <si>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</si>
  <si>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</si>
  <si>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</si>
  <si>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</si>
  <si>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</si>
  <si>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</si>
  <si>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</si>
  <si>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</si>
  <si>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</si>
  <si>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</si>
  <si>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</si>
  <si>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</si>
  <si>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</si>
  <si>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</si>
  <si>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</si>
  <si>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</si>
  <si>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</si>
  <si>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</si>
  <si>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</si>
  <si>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</si>
  <si>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</si>
  <si>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</si>
  <si>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</si>
  <si>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</si>
  <si>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</si>
  <si>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</si>
  <si>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</si>
  <si>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</si>
  <si>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</si>
  <si>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</si>
  <si>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</si>
  <si>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</si>
  <si>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</si>
  <si>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</si>
  <si>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</si>
  <si>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</si>
  <si>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</si>
  <si>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</si>
  <si>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</si>
  <si>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</si>
  <si>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</si>
  <si>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</si>
  <si>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</si>
  <si>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</si>
  <si>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</si>
  <si>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</si>
  <si>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</si>
  <si>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</si>
  <si>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</si>
  <si>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</si>
  <si>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</si>
  <si>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</si>
  <si>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</si>
  <si>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</si>
  <si>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</si>
  <si>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</si>
  <si>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</si>
  <si>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</si>
  <si>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</si>
  <si>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</si>
  <si>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</si>
  <si>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</si>
  <si>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</si>
  <si>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</si>
  <si>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</si>
  <si>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</si>
  <si>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</si>
  <si>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</si>
  <si>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</si>
  <si>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</si>
  <si>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</si>
  <si>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</si>
  <si>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</si>
  <si>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</si>
  <si>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</si>
  <si>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</si>
  <si>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</si>
  <si>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</si>
  <si>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</si>
  <si>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</si>
  <si>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</si>
  <si>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</si>
  <si>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</si>
  <si>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</si>
  <si>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</si>
  <si>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</si>
  <si>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</si>
  <si>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</si>
  <si>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</si>
  <si>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</si>
  <si>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</si>
  <si>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</si>
  <si>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</si>
  <si>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</si>
  <si>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</si>
  <si>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</si>
  <si>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</si>
  <si>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</si>
  <si>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</si>
  <si>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</si>
  <si>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</si>
  <si>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</si>
  <si>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</si>
  <si>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</si>
  <si>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</si>
  <si>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</si>
  <si>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</si>
  <si>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</si>
  <si>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</si>
  <si>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</si>
  <si>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</si>
  <si>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</si>
  <si>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</si>
  <si>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</si>
  <si>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</si>
  <si>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</si>
  <si>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</si>
  <si>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</si>
  <si>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</si>
  <si>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</si>
  <si>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</si>
  <si>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</si>
  <si>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</si>
  <si>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</si>
  <si>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</si>
  <si>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</si>
  <si>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</si>
  <si>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</si>
  <si>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</si>
  <si>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</si>
  <si>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</si>
  <si>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</si>
  <si>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</si>
  <si>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</si>
  <si>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</si>
  <si>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</si>
  <si>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</si>
  <si>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</si>
  <si>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</si>
  <si>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</si>
  <si>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</si>
  <si>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</si>
  <si>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</si>
  <si>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</si>
  <si>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</si>
  <si>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</si>
  <si>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</si>
  <si>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</si>
  <si>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</si>
  <si>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</si>
  <si>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</si>
  <si>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</si>
  <si>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</si>
  <si>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</si>
  <si>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</si>
  <si>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</si>
  <si>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</si>
  <si>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</si>
  <si>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</si>
  <si>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</si>
  <si>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</si>
  <si>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</si>
  <si>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</si>
  <si>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</si>
  <si>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</si>
  <si>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</si>
  <si>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</si>
  <si>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</si>
  <si>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</si>
  <si>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</si>
  <si>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</si>
  <si>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</si>
  <si>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</si>
  <si>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</si>
  <si>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</si>
  <si>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</si>
  <si>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</si>
  <si>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</si>
  <si>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</si>
  <si>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</si>
  <si>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</si>
  <si>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</si>
  <si>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</si>
  <si>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</si>
  <si>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</si>
  <si>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</si>
  <si>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</si>
  <si>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</si>
  <si>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</si>
  <si>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</si>
  <si>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</si>
  <si>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</si>
  <si>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</si>
  <si>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</si>
  <si>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</si>
  <si>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</si>
  <si>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</si>
  <si>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</si>
  <si>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</si>
  <si>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</si>
  <si>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</si>
  <si>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</si>
  <si>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</si>
  <si>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</si>
  <si>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</si>
  <si>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</si>
  <si>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</si>
  <si>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</si>
  <si>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</si>
  <si>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</si>
  <si>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</si>
  <si>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</si>
  <si>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</si>
  <si>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</si>
  <si>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</si>
  <si>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</si>
  <si>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</si>
  <si>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</si>
  <si>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</si>
  <si>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</si>
  <si>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</si>
  <si>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</si>
  <si>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</si>
  <si>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</si>
  <si>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</si>
  <si>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</si>
  <si>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</si>
  <si>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</si>
  <si>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</si>
  <si>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</si>
  <si>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</si>
  <si>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</si>
  <si>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</si>
  <si>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</si>
  <si>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</si>
  <si>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</si>
  <si>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</si>
  <si>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</si>
  <si>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</si>
  <si>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</si>
  <si>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</si>
  <si>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</si>
  <si>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</si>
  <si>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</si>
  <si>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</si>
  <si>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</si>
  <si>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</si>
  <si>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</si>
  <si>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</si>
  <si>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</si>
  <si>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</si>
  <si>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</si>
  <si>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</si>
  <si>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</si>
  <si>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</si>
  <si>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</si>
  <si>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</si>
  <si>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</si>
  <si>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</si>
  <si>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</si>
  <si>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</si>
  <si>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</si>
  <si>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</si>
  <si>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</si>
  <si>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</si>
  <si>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</si>
  <si>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</si>
  <si>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</si>
  <si>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</si>
  <si>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</si>
  <si>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</si>
  <si>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</si>
  <si>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</si>
  <si>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</si>
  <si>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</si>
  <si>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</si>
  <si>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</si>
  <si>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</si>
  <si>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</si>
  <si>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</si>
  <si>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</si>
  <si>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</si>
  <si>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</si>
  <si>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</si>
  <si>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</si>
  <si>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</si>
  <si>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</si>
  <si>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</si>
  <si>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</si>
  <si>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</si>
  <si>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</si>
  <si>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</si>
  <si>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</si>
  <si>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</si>
  <si>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</si>
  <si>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</si>
  <si>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</si>
  <si>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</si>
  <si>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</si>
  <si>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</si>
  <si>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</si>
  <si>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</si>
  <si>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</si>
  <si>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</si>
  <si>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</si>
  <si>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</si>
  <si>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</si>
  <si>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</si>
  <si>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</si>
  <si>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</si>
  <si>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</si>
  <si>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</si>
  <si>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</si>
  <si>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</si>
  <si>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</si>
  <si>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</si>
  <si>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</si>
  <si>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</si>
  <si>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</si>
  <si>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</si>
  <si>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</si>
  <si>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</si>
  <si>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</si>
  <si>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</si>
  <si>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</si>
  <si>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</si>
  <si>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</si>
  <si>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</si>
  <si>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</si>
  <si>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</si>
  <si>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</si>
  <si>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</si>
  <si>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</si>
  <si>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</si>
  <si>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</si>
  <si>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</si>
  <si>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</si>
  <si>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</si>
  <si>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</si>
  <si>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</si>
  <si>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</si>
  <si>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</si>
  <si>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</si>
  <si>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</si>
  <si>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</si>
  <si>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</si>
  <si>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</si>
  <si>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</si>
  <si>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</si>
  <si>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</si>
  <si>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</si>
  <si>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</si>
  <si>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</si>
  <si>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</si>
  <si>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</si>
  <si>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</si>
  <si>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</si>
  <si>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</si>
  <si>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</si>
  <si>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</si>
  <si>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</si>
  <si>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</si>
  <si>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</si>
  <si>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</si>
  <si>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</si>
  <si>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</si>
  <si>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</si>
  <si>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</si>
  <si>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</si>
  <si>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</si>
  <si>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</si>
  <si>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</si>
  <si>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</si>
  <si>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</si>
  <si>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</si>
  <si>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</si>
  <si>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</si>
  <si>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</si>
  <si>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</si>
  <si>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</si>
  <si>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</si>
  <si>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</si>
  <si>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</si>
  <si>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</si>
  <si>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</si>
  <si>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</si>
  <si>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</si>
  <si>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</si>
  <si>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</si>
  <si>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</si>
  <si>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</si>
  <si>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</si>
  <si>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</si>
  <si>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</si>
  <si>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</si>
  <si>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</si>
  <si>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</si>
  <si>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</si>
  <si>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</si>
  <si>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</si>
  <si>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</si>
  <si>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</si>
  <si>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</si>
  <si>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</si>
  <si>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</si>
  <si>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</si>
  <si>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</si>
  <si>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</si>
  <si>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</si>
  <si>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</si>
  <si>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</si>
  <si>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</si>
  <si>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</si>
  <si>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</si>
  <si>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</si>
  <si>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</si>
  <si>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</si>
  <si>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</si>
  <si>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</si>
  <si>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</si>
  <si>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</si>
  <si>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</si>
  <si>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</si>
  <si>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</si>
  <si>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</si>
  <si>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</si>
  <si>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</si>
  <si>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</si>
  <si>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</si>
  <si>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</si>
  <si>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</si>
  <si>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</si>
  <si>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</si>
  <si>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</si>
  <si>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</si>
  <si>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</si>
  <si>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</si>
  <si>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</si>
  <si>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</si>
  <si>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</si>
  <si>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</si>
  <si>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</si>
  <si>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</si>
  <si>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</si>
  <si>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</si>
  <si>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</si>
  <si>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</si>
  <si>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</si>
  <si>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</si>
  <si>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</si>
  <si>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</si>
  <si>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</si>
  <si>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</si>
  <si>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</si>
  <si>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</si>
  <si>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</si>
  <si>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</si>
  <si>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</si>
  <si>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</si>
  <si>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</si>
  <si>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</si>
  <si>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</si>
  <si>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</si>
  <si>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</si>
  <si>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</si>
  <si>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</si>
  <si>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</si>
  <si>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</si>
  <si>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</si>
  <si>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</si>
  <si>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</si>
  <si>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</si>
  <si>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</si>
  <si>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</si>
  <si>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</si>
  <si>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</si>
  <si>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</si>
  <si>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</si>
  <si>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</si>
  <si>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</si>
  <si>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</si>
  <si>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</si>
  <si>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</si>
  <si>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</si>
  <si>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</si>
  <si>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</si>
  <si>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</si>
  <si>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</si>
  <si>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</si>
  <si>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</si>
  <si>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</si>
  <si>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</si>
  <si>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</si>
  <si>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</si>
  <si>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</si>
  <si>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</si>
  <si>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</si>
  <si>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</si>
  <si>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</si>
  <si>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</si>
  <si>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</si>
  <si>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</si>
  <si>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</si>
  <si>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</si>
  <si>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</si>
  <si>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</si>
  <si>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</si>
  <si>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</si>
  <si>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</si>
  <si>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</si>
  <si>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</si>
  <si>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</si>
  <si>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</si>
  <si>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</si>
  <si>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</si>
  <si>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</si>
  <si>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</si>
  <si>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</si>
  <si>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</si>
  <si>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</si>
  <si>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</si>
  <si>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</si>
  <si>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</si>
  <si>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</si>
  <si>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</si>
  <si>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</si>
  <si>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</si>
  <si>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</si>
  <si>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</si>
  <si>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</si>
  <si>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</si>
  <si>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</si>
  <si>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</si>
  <si>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</si>
  <si>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</si>
  <si>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</si>
  <si>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</si>
  <si>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</si>
  <si>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</si>
  <si>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</si>
  <si>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</si>
  <si>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</si>
  <si>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</si>
  <si>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</si>
  <si>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</si>
  <si>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</si>
  <si>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</si>
  <si>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</si>
  <si>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</si>
  <si>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</si>
  <si>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</si>
  <si>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</si>
  <si>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</si>
  <si>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</si>
  <si>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</si>
  <si>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</si>
  <si>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</si>
  <si>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</si>
  <si>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</si>
  <si>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</si>
  <si>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</si>
  <si>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</si>
  <si>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</si>
  <si>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</si>
  <si>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</si>
  <si>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</si>
  <si>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</si>
  <si>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</si>
  <si>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</si>
  <si>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</si>
  <si>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</si>
  <si>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</si>
  <si>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</si>
  <si>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</si>
  <si>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</si>
  <si>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</si>
  <si>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</si>
  <si>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</si>
  <si>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</si>
  <si>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</si>
  <si>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</si>
  <si>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</si>
  <si>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</si>
  <si>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</si>
  <si>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</si>
  <si>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</si>
  <si>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</si>
  <si>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</si>
  <si>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</si>
  <si>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</si>
  <si>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</si>
  <si>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</si>
  <si>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</si>
  <si>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</si>
  <si>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</si>
  <si>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</si>
  <si>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</si>
  <si>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</si>
  <si>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</si>
  <si>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</si>
  <si>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</si>
  <si>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</si>
  <si>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</si>
  <si>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</si>
  <si>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</si>
  <si>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</si>
  <si>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</si>
  <si>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</si>
  <si>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</si>
  <si>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</si>
  <si>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</si>
  <si>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</si>
  <si>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</si>
  <si>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</si>
  <si>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</si>
  <si>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</si>
  <si>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</si>
  <si>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</si>
  <si>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</si>
  <si>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</si>
  <si>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</si>
  <si>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</si>
  <si>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</si>
  <si>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</si>
  <si>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</si>
  <si>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</si>
  <si>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</si>
  <si>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</si>
  <si>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</si>
  <si>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</si>
  <si>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</si>
  <si>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</si>
  <si>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</si>
  <si>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</si>
  <si>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</si>
  <si>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</si>
  <si>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</si>
  <si>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</si>
  <si>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</si>
  <si>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</si>
  <si>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</si>
  <si>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</si>
  <si>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</si>
  <si>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</si>
  <si>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</si>
  <si>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</si>
  <si>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</si>
  <si>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</si>
  <si>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</si>
  <si>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</si>
  <si>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</si>
  <si>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</si>
  <si>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</si>
  <si>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</si>
  <si>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</si>
  <si>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</si>
  <si>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</si>
  <si>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</si>
  <si>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</si>
  <si>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</si>
  <si>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</si>
  <si>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</si>
  <si>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</si>
  <si>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</si>
  <si>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</si>
  <si>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</si>
  <si>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</si>
  <si>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</si>
  <si>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</si>
  <si>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</si>
  <si>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</si>
  <si>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</si>
  <si>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</si>
  <si>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</si>
  <si>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</si>
  <si>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</si>
  <si>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</si>
  <si>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</si>
  <si>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</si>
  <si>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</si>
  <si>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</si>
  <si>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</si>
  <si>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</si>
  <si>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</si>
  <si>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</si>
  <si>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</si>
  <si>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</si>
  <si>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</si>
  <si>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</si>
  <si>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</si>
  <si>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</si>
  <si>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</si>
  <si>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</si>
  <si>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</si>
  <si>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</si>
  <si>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</si>
  <si>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</si>
  <si>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</si>
  <si>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</si>
  <si>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</si>
  <si>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</si>
  <si>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</si>
  <si>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</si>
  <si>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</si>
  <si>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</si>
  <si>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</si>
  <si>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</si>
  <si>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</si>
  <si>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</si>
  <si>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</si>
  <si>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</si>
  <si>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</si>
  <si>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</si>
  <si>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</si>
  <si>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</si>
  <si>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</si>
  <si>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</si>
  <si>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</si>
  <si>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</si>
  <si>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</si>
  <si>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</si>
  <si>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</si>
  <si>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</si>
  <si>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</si>
  <si>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</si>
  <si>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</si>
  <si>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</si>
  <si>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</si>
  <si>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</si>
  <si>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</si>
  <si>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</si>
  <si>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</si>
  <si>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</si>
  <si>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</si>
  <si>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</si>
  <si>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</si>
  <si>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</si>
  <si>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</si>
  <si>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</si>
  <si>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</si>
  <si>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</si>
  <si>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</si>
  <si>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</si>
  <si>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</si>
  <si>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</si>
  <si>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</si>
  <si>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</si>
  <si>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</si>
  <si>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</si>
  <si>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</si>
  <si>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</si>
  <si>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</si>
  <si>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</si>
  <si>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</si>
  <si>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</si>
  <si>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</si>
  <si>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</si>
  <si>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</si>
  <si>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</si>
  <si>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</si>
  <si>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</si>
  <si>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</si>
  <si>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</si>
  <si>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</si>
  <si>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</si>
  <si>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</si>
  <si>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</si>
  <si>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</si>
  <si>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</si>
  <si>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</si>
  <si>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</si>
  <si>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</si>
  <si>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</si>
  <si>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</si>
  <si>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</si>
  <si>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</si>
  <si>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</si>
  <si>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</si>
  <si>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</si>
  <si>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</si>
  <si>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</si>
  <si>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</si>
  <si>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</si>
  <si>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</si>
  <si>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</si>
  <si>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</si>
  <si>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</si>
  <si>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</si>
  <si>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</si>
  <si>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</si>
  <si>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</si>
  <si>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</si>
  <si>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</si>
  <si>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</si>
  <si>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</si>
  <si>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</si>
  <si>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</si>
  <si>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</si>
  <si>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</si>
  <si>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</si>
  <si>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</si>
  <si>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</si>
  <si>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</si>
  <si>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</si>
  <si>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</si>
  <si>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</si>
  <si>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</si>
  <si>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</si>
  <si>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</si>
  <si>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</si>
  <si>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</si>
  <si>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</si>
  <si>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</si>
  <si>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</si>
  <si>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</si>
  <si>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</si>
  <si>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</si>
  <si>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</si>
  <si>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</si>
  <si>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</si>
  <si>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</si>
  <si>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</si>
  <si>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</si>
  <si>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</si>
  <si>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</si>
  <si>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</si>
  <si>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</si>
  <si>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</si>
  <si>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</si>
  <si>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</si>
  <si>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</si>
  <si>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</si>
  <si>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</si>
  <si>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</si>
  <si>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</si>
  <si>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</si>
  <si>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</si>
  <si>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</si>
  <si>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</si>
  <si>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</si>
  <si>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</si>
  <si>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</si>
  <si>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</si>
  <si>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</si>
  <si>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</si>
  <si>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</si>
  <si>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</si>
  <si>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</si>
  <si>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</si>
  <si>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</si>
  <si>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</si>
  <si>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</si>
  <si>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</si>
  <si>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</si>
  <si>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</si>
  <si>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</si>
  <si>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</si>
  <si>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</si>
  <si>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</si>
  <si>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</si>
  <si>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</si>
  <si>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</si>
  <si>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</si>
  <si>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</si>
  <si>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</si>
  <si>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</si>
  <si>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</si>
  <si>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</si>
  <si>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</si>
  <si>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</si>
  <si>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</si>
  <si>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</si>
  <si>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</si>
  <si>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</si>
  <si>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</si>
  <si>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</si>
  <si>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</si>
  <si>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</si>
  <si>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</si>
  <si>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</si>
  <si>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</si>
  <si>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</si>
  <si>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</si>
  <si>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</si>
  <si>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</si>
  <si>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</si>
  <si>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</si>
  <si>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</si>
  <si>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</si>
  <si>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</si>
  <si>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</si>
  <si>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</si>
  <si>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</si>
  <si>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</si>
  <si>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</si>
  <si>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</si>
  <si>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</si>
  <si>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</si>
  <si>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</si>
  <si>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</si>
  <si>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</si>
  <si>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</si>
  <si>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</si>
  <si>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</si>
  <si>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</si>
  <si>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</si>
  <si>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</si>
  <si>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</si>
  <si>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</si>
  <si>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</si>
  <si>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</si>
  <si>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</si>
  <si>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</si>
  <si>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</si>
  <si>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</si>
  <si>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</si>
  <si>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</si>
  <si>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</si>
  <si>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</si>
  <si>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</si>
  <si>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</si>
  <si>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</si>
  <si>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</si>
  <si>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</si>
  <si>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</si>
  <si>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</si>
  <si>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</si>
  <si>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</si>
  <si>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</si>
  <si>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</si>
  <si>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</si>
  <si>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</si>
  <si>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</si>
  <si>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</si>
  <si>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</si>
  <si>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</si>
  <si>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</si>
  <si>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</si>
  <si>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</si>
  <si>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</si>
  <si>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</si>
  <si>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</si>
  <si>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</si>
  <si>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</si>
  <si>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</si>
  <si>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</si>
  <si>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</si>
  <si>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</si>
  <si>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</si>
  <si>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</si>
  <si>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</si>
  <si>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</si>
  <si>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</si>
  <si>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</si>
  <si>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</si>
  <si>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</si>
  <si>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</si>
  <si>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</si>
  <si>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</si>
  <si>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</si>
  <si>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</si>
  <si>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</si>
  <si>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</si>
  <si>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</si>
  <si>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</si>
  <si>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</si>
  <si>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</si>
  <si>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</si>
  <si>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</si>
  <si>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</si>
  <si>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</si>
  <si>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</si>
  <si>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</si>
  <si>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</si>
  <si>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</si>
  <si>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</si>
  <si>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</si>
  <si>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</si>
  <si>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</si>
  <si>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</si>
  <si>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</si>
  <si>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</si>
  <si>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</si>
  <si>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</si>
  <si>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</si>
  <si>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</si>
  <si>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</si>
  <si>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</si>
  <si>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</si>
  <si>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</si>
  <si>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</si>
  <si>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</si>
  <si>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</si>
  <si>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</si>
  <si>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</si>
  <si>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</si>
  <si>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</si>
  <si>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</si>
  <si>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</si>
  <si>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</si>
  <si>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</si>
  <si>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</si>
  <si>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</si>
  <si>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</si>
  <si>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</si>
  <si>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</si>
  <si>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</si>
  <si>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</si>
  <si>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</si>
  <si>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</si>
  <si>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</si>
  <si>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</si>
  <si>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</si>
  <si>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</si>
  <si>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</si>
  <si>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</si>
  <si>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</si>
  <si>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</si>
  <si>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</si>
  <si>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</si>
  <si>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</si>
  <si>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</si>
  <si>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</si>
  <si>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</si>
  <si>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</si>
  <si>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</si>
  <si>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</si>
  <si>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</si>
  <si>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</si>
  <si>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</si>
  <si>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</si>
  <si>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</si>
  <si>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</si>
  <si>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</si>
  <si>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</si>
  <si>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</si>
  <si>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</si>
  <si>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</si>
  <si>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</si>
  <si>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</si>
  <si>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</si>
  <si>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</si>
  <si>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</si>
  <si>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</si>
  <si>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</si>
  <si>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</si>
  <si>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</si>
  <si>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</si>
  <si>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</si>
  <si>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</si>
  <si>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</si>
  <si>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</si>
  <si>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</si>
  <si>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</si>
  <si>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</si>
  <si>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</si>
  <si>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</si>
  <si>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</si>
  <si>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</si>
  <si>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</si>
  <si>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</si>
  <si>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</si>
  <si>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</si>
  <si>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</si>
  <si>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</si>
  <si>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</si>
  <si>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</si>
  <si>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</si>
  <si>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</si>
  <si>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</si>
  <si>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</si>
  <si>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</si>
  <si>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</si>
  <si>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</si>
  <si>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</si>
  <si>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</si>
  <si>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</si>
  <si>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</si>
  <si>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</si>
  <si>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</si>
  <si>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</si>
  <si>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</si>
  <si>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</si>
  <si>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</si>
  <si>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</si>
  <si>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</si>
  <si>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</si>
  <si>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</si>
  <si>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</si>
  <si>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</si>
  <si>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</si>
  <si>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</si>
  <si>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</si>
  <si>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</si>
  <si>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</si>
  <si>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</si>
  <si>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</si>
  <si>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</si>
  <si>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</si>
  <si>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</si>
  <si>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</si>
  <si>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</si>
  <si>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</si>
  <si>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</si>
  <si>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</si>
  <si>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</si>
  <si>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</si>
  <si>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</si>
  <si>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</si>
  <si>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</si>
  <si>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</si>
  <si>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</si>
  <si>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</si>
  <si>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</si>
  <si>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</si>
  <si>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</si>
  <si>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</si>
  <si>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</si>
  <si>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</si>
  <si>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</si>
  <si>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</si>
  <si>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</si>
  <si>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</si>
  <si>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</si>
  <si>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</si>
  <si>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</si>
  <si>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</si>
  <si>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</si>
  <si>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</si>
  <si>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</si>
  <si>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</si>
  <si>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</si>
  <si>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</si>
  <si>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</si>
  <si>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</si>
  <si>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</si>
  <si>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</si>
  <si>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</si>
  <si>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</si>
  <si>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</si>
  <si>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</si>
  <si>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</si>
  <si>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</si>
  <si>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</si>
  <si>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</si>
  <si>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</si>
  <si>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</si>
  <si>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</si>
  <si>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</si>
  <si>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</si>
  <si>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</si>
  <si>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</si>
  <si>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</si>
  <si>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</si>
  <si>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</si>
  <si>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</si>
  <si>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</si>
  <si>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</si>
  <si>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</si>
  <si>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</si>
  <si>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</si>
  <si>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</si>
  <si>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</si>
  <si>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</si>
  <si>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</si>
  <si>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</si>
  <si>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</si>
  <si>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</si>
  <si>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</si>
  <si>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</si>
  <si>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</si>
  <si>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</si>
  <si>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</si>
  <si>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</si>
  <si>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</si>
  <si>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</si>
  <si>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</si>
  <si>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</si>
  <si>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</si>
  <si>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</si>
  <si>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</si>
  <si>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</si>
  <si>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</si>
  <si>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</si>
  <si>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</si>
  <si>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</si>
  <si>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</si>
  <si>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</si>
  <si>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</si>
  <si>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</si>
  <si>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</si>
  <si>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</si>
  <si>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</si>
  <si>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</si>
  <si>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</si>
  <si>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</si>
  <si>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</si>
  <si>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</si>
  <si>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</si>
  <si>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</si>
  <si>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</si>
  <si>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</si>
  <si>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</si>
  <si>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</si>
  <si>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</si>
  <si>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</si>
  <si>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</si>
  <si>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</si>
  <si>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</si>
  <si>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</si>
  <si>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</si>
  <si>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</si>
  <si>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</si>
  <si>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</si>
  <si>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</si>
  <si>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</si>
  <si>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</si>
  <si>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</si>
  <si>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</si>
  <si>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</si>
  <si>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</si>
  <si>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</si>
  <si>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</si>
  <si>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</si>
  <si>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</si>
  <si>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</si>
  <si>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</si>
  <si>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</si>
  <si>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</si>
  <si>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</si>
  <si>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</si>
  <si>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</si>
  <si>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</si>
  <si>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</si>
  <si>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</si>
  <si>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</si>
  <si>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</si>
  <si>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</si>
  <si>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</si>
  <si>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</si>
  <si>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</si>
  <si>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</si>
  <si>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</si>
  <si>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</si>
  <si>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</si>
  <si>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</si>
  <si>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</si>
  <si>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</si>
  <si>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</si>
  <si>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</si>
  <si>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</si>
  <si>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</si>
  <si>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</si>
  <si>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</si>
  <si>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</si>
  <si>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</si>
  <si>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</si>
  <si>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</si>
  <si>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</si>
  <si>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</si>
  <si>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</si>
  <si>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</si>
  <si>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</si>
  <si>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</si>
  <si>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</si>
  <si>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</si>
  <si>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</si>
  <si>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</si>
  <si>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</si>
  <si>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</si>
  <si>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</si>
  <si>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</si>
  <si>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</si>
  <si>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</si>
  <si>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</si>
  <si>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</si>
  <si>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</si>
  <si>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</si>
  <si>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</si>
  <si>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</si>
  <si>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</si>
  <si>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</si>
  <si>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</si>
  <si>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</si>
  <si>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</si>
  <si>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</si>
  <si>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</si>
  <si>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</si>
  <si>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</si>
  <si>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</si>
  <si>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</si>
  <si>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</si>
  <si>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</si>
  <si>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</si>
  <si>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</si>
  <si>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</si>
  <si>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</si>
  <si>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</si>
  <si>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</si>
  <si>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</si>
  <si>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</si>
  <si>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</si>
  <si>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</si>
  <si>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</si>
  <si>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</si>
  <si>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</si>
  <si>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</si>
  <si>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</si>
  <si>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</si>
  <si>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</si>
  <si>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</si>
  <si>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</si>
  <si>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</si>
  <si>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</si>
  <si>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</si>
  <si>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</si>
  <si>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</si>
  <si>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</si>
  <si>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</si>
  <si>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</si>
  <si>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</si>
  <si>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</si>
  <si>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</si>
  <si>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</si>
  <si>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</si>
  <si>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</si>
  <si>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</si>
  <si>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</si>
  <si>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</si>
  <si>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</si>
  <si>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</si>
  <si>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</si>
  <si>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</si>
  <si>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</si>
  <si>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</si>
  <si>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</si>
  <si>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</si>
  <si>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</si>
  <si>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</si>
  <si>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</si>
  <si>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</si>
  <si>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</si>
  <si>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</si>
  <si>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</si>
  <si>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</si>
  <si>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</si>
  <si>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</si>
  <si>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</si>
  <si>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</si>
  <si>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</si>
  <si>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</si>
  <si>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</si>
  <si>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</si>
  <si>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</si>
  <si>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</si>
  <si>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</si>
  <si>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</si>
  <si>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</si>
  <si>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</si>
  <si>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</si>
  <si>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</si>
  <si>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</si>
  <si>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</si>
  <si>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</si>
  <si>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</si>
  <si>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</si>
  <si>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</si>
  <si>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</si>
  <si>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</si>
  <si>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</si>
  <si>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</si>
  <si>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</si>
  <si>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</si>
  <si>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</si>
  <si>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</si>
  <si>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</si>
  <si>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</si>
  <si>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</si>
  <si>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</si>
  <si>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</si>
  <si>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</si>
  <si>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</si>
  <si>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</si>
  <si>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</si>
  <si>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</si>
  <si>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</si>
  <si>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</si>
  <si>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</si>
  <si>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</si>
  <si>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</si>
  <si>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</si>
  <si>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</si>
  <si>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</si>
  <si>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</si>
  <si>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</si>
  <si>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</si>
  <si>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</si>
  <si>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</si>
  <si>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</si>
  <si>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</si>
  <si>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</si>
  <si>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</si>
  <si>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</si>
  <si>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</si>
  <si>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</si>
  <si>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</si>
  <si>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</si>
  <si>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</si>
  <si>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</si>
  <si>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</si>
  <si>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</si>
  <si>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</si>
  <si>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</si>
  <si>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</si>
  <si>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</si>
  <si>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</si>
  <si>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</si>
  <si>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</si>
  <si>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</si>
  <si>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</si>
  <si>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</si>
  <si>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</si>
  <si>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</si>
  <si>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</si>
  <si>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</si>
  <si>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</si>
  <si>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</si>
  <si>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</si>
  <si>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</si>
  <si>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</si>
  <si>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</si>
  <si>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</si>
  <si>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</si>
  <si>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</si>
  <si>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</si>
  <si>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</si>
  <si>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</si>
  <si>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</si>
  <si>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</si>
  <si>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</si>
  <si>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</si>
  <si>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</si>
  <si>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</si>
  <si>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</si>
  <si>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</si>
  <si>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</si>
  <si>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</si>
  <si>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</si>
  <si>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</si>
  <si>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</si>
  <si>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</si>
  <si>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</si>
  <si>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</si>
  <si>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</si>
  <si>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</si>
  <si>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</si>
  <si>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</si>
  <si>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</si>
  <si>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</si>
  <si>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</si>
  <si>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</si>
  <si>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</si>
  <si>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</si>
  <si>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</si>
  <si>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</si>
  <si>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</si>
  <si>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</si>
  <si>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</si>
  <si>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</si>
  <si>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</si>
  <si>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</si>
  <si>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</si>
  <si>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</si>
  <si>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</si>
  <si>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</si>
  <si>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</si>
  <si>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</si>
  <si>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</si>
  <si>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</si>
  <si>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</si>
  <si>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</si>
  <si>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</si>
  <si>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</si>
  <si>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</si>
  <si>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</si>
  <si>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</si>
  <si>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</si>
  <si>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</si>
  <si>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</si>
  <si>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</si>
  <si>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</si>
  <si>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</si>
  <si>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</si>
  <si>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</si>
  <si>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</si>
  <si>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</si>
  <si>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</si>
  <si>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</si>
  <si>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</si>
  <si>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</si>
  <si>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</si>
  <si>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</si>
  <si>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</si>
  <si>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</si>
  <si>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</si>
  <si>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</si>
  <si>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</si>
  <si>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</si>
  <si>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</si>
  <si>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</si>
  <si>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</si>
  <si>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</si>
  <si>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</si>
  <si>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</si>
  <si>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</si>
  <si>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</si>
  <si>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</si>
  <si>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</si>
  <si>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</si>
  <si>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</si>
  <si>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</si>
  <si>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</si>
  <si>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</si>
  <si>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</si>
  <si>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</si>
  <si>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</si>
  <si>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</si>
  <si>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</si>
  <si>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</si>
  <si>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</si>
  <si>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</si>
  <si>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</si>
  <si>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</si>
  <si>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</si>
  <si>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</si>
  <si>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</si>
  <si>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</si>
  <si>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</si>
  <si>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</si>
  <si>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</si>
  <si>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</si>
  <si>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</si>
  <si>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</si>
  <si>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</si>
  <si>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</si>
  <si>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</si>
  <si>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</si>
  <si>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</si>
  <si>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</si>
  <si>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</si>
  <si>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</si>
  <si>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</si>
  <si>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</si>
  <si>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</si>
  <si>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</si>
  <si>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</si>
  <si>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</si>
  <si>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</si>
  <si>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</si>
  <si>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</si>
  <si>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</si>
  <si>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</si>
  <si>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</si>
  <si>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</si>
  <si>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</si>
  <si>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</si>
  <si>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</si>
  <si>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</si>
  <si>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</si>
  <si>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</si>
  <si>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</si>
  <si>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</si>
  <si>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</si>
  <si>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</si>
  <si>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</si>
  <si>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</si>
  <si>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</si>
  <si>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</si>
  <si>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</si>
  <si>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</si>
  <si>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</si>
  <si>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</si>
  <si>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</si>
  <si>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</si>
  <si>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</si>
  <si>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</si>
  <si>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</si>
  <si>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</si>
  <si>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</si>
  <si>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</si>
  <si>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</si>
  <si>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</si>
  <si>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</si>
  <si>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</si>
  <si>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</si>
  <si>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</si>
  <si>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</si>
  <si>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</si>
  <si>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</si>
  <si>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</si>
  <si>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</si>
  <si>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</si>
  <si>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</si>
  <si>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</si>
  <si>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</si>
  <si>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</si>
  <si>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</si>
  <si>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</si>
  <si>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</si>
  <si>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</si>
  <si>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</si>
  <si>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</si>
  <si>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</si>
  <si>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</si>
  <si>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</si>
  <si>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</si>
  <si>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</si>
  <si>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</si>
  <si>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</si>
  <si>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</si>
  <si>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</si>
  <si>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</si>
  <si>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</si>
  <si>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</si>
  <si>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</si>
  <si>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</si>
  <si>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</si>
  <si>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</si>
  <si>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</si>
  <si>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</si>
  <si>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</si>
  <si>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</si>
  <si>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</si>
  <si>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</si>
  <si>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</si>
  <si>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</si>
  <si>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</si>
  <si>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</si>
  <si>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</si>
  <si>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</si>
  <si>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</si>
  <si>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</si>
  <si>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</si>
  <si>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</si>
  <si>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</si>
  <si>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</si>
  <si>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</si>
  <si>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</si>
  <si>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</si>
  <si>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</si>
  <si>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</si>
  <si>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</si>
  <si>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</si>
  <si>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</si>
  <si>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</si>
  <si>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</si>
  <si>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</si>
  <si>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</si>
  <si>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</si>
  <si>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</si>
  <si>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</si>
  <si>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</si>
  <si>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</si>
  <si>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</si>
  <si>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</si>
  <si>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</si>
  <si>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</si>
  <si>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</si>
  <si>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</si>
  <si>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</si>
  <si>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</si>
  <si>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</si>
  <si>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</si>
  <si>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</si>
  <si>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</si>
  <si>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</si>
  <si>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</si>
  <si>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</si>
  <si>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</si>
  <si>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</si>
  <si>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</si>
  <si>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</si>
  <si>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</si>
  <si>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</si>
  <si>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</si>
  <si>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</si>
  <si>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</si>
  <si>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</si>
  <si>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</si>
  <si>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</si>
  <si>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</si>
  <si>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</si>
  <si>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</si>
  <si>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</si>
  <si>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</si>
  <si>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</si>
  <si>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</si>
  <si>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</si>
  <si>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</si>
  <si>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</si>
  <si>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</si>
  <si>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</si>
  <si>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</si>
  <si>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</si>
  <si>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</si>
  <si>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</si>
  <si>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</si>
  <si>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</si>
  <si>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</si>
  <si>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</si>
  <si>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</si>
  <si>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</si>
  <si>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</si>
  <si>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</si>
  <si>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</si>
  <si>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</si>
  <si>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</si>
  <si>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</si>
  <si>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</si>
  <si>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</si>
  <si>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</si>
  <si>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</si>
  <si>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</si>
  <si>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</si>
  <si>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</si>
  <si>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</si>
  <si>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</si>
  <si>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</si>
  <si>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</si>
  <si>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</si>
  <si>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</si>
  <si>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</si>
  <si>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</si>
  <si>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</si>
  <si>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</si>
  <si>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</si>
  <si>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</si>
  <si>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</si>
  <si>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</si>
  <si>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</si>
  <si>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</si>
  <si>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</si>
  <si>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</si>
  <si>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</si>
  <si>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</si>
  <si>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</si>
  <si>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</si>
  <si>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</si>
  <si>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</si>
  <si>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</si>
  <si>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</si>
  <si>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</si>
  <si>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</si>
  <si>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</si>
  <si>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</si>
  <si>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</si>
  <si>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</si>
  <si>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</si>
  <si>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</si>
  <si>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</si>
  <si>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</si>
  <si>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</si>
  <si>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</si>
  <si>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</si>
  <si>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</si>
  <si>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</si>
  <si>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</si>
  <si>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</si>
  <si>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</si>
  <si>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</si>
  <si>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</si>
  <si>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</si>
  <si>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</si>
  <si>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</si>
  <si>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</si>
  <si>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</si>
  <si>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</si>
  <si>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</si>
  <si>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</si>
  <si>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</si>
  <si>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</si>
  <si>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</si>
  <si>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</si>
  <si>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</si>
  <si>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</si>
  <si>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</si>
  <si>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</si>
  <si>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</si>
  <si>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</si>
  <si>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</si>
  <si>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</si>
  <si>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</si>
  <si>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</si>
  <si>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</si>
  <si>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</si>
  <si>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</si>
  <si>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</si>
  <si>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</si>
  <si>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</si>
  <si>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</si>
  <si>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</si>
  <si>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</si>
  <si>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</si>
  <si>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</si>
  <si>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</si>
  <si>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</si>
  <si>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</si>
  <si>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</si>
  <si>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</si>
  <si>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</si>
  <si>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</si>
  <si>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</si>
  <si>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</si>
  <si>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</si>
  <si>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</si>
  <si>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</si>
  <si>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</si>
  <si>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</si>
  <si>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</si>
  <si>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</si>
  <si>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</si>
  <si>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</si>
  <si>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</si>
  <si>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</si>
  <si>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</si>
  <si>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</si>
  <si>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</si>
  <si>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</si>
  <si>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</si>
  <si>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</si>
  <si>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</si>
  <si>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</si>
  <si>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</si>
  <si>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</si>
  <si>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</si>
  <si>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</si>
  <si>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</si>
  <si>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</si>
  <si>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</si>
  <si>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</si>
  <si>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</si>
  <si>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</si>
  <si>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</si>
  <si>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</si>
  <si>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</si>
  <si>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</si>
  <si>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</si>
  <si>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</si>
  <si>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</si>
  <si>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</si>
  <si>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</si>
  <si>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</si>
  <si>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</si>
  <si>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</si>
  <si>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</si>
  <si>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</si>
  <si>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</si>
  <si>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</si>
  <si>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</si>
  <si>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</si>
  <si>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</si>
  <si>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</si>
  <si>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</si>
  <si>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</si>
  <si>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</si>
  <si>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</si>
  <si>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</si>
  <si>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</si>
  <si>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</si>
  <si>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</si>
  <si>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</si>
  <si>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</si>
  <si>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</si>
  <si>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</si>
  <si>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</si>
  <si>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</si>
  <si>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</si>
  <si>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</si>
  <si>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</si>
  <si>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</si>
  <si>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</si>
  <si>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</si>
  <si>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</si>
  <si>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</si>
  <si>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</si>
  <si>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</si>
  <si>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</si>
  <si>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</si>
  <si>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</si>
  <si>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</si>
  <si>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</si>
  <si>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</si>
  <si>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</si>
  <si>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</si>
  <si>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</si>
  <si>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</si>
  <si>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</si>
  <si>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</si>
  <si>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</si>
  <si>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</si>
  <si>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</si>
  <si>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</si>
  <si>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</si>
  <si>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</si>
  <si>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</si>
  <si>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</si>
  <si>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</si>
  <si>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</si>
  <si>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</si>
  <si>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</si>
  <si>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</si>
  <si>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</si>
  <si>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</si>
  <si>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</si>
  <si>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</si>
  <si>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</si>
  <si>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</si>
  <si>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</si>
  <si>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</si>
  <si>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</si>
  <si>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</si>
  <si>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</si>
  <si>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</si>
  <si>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</si>
  <si>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</si>
  <si>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</si>
  <si>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</si>
  <si>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</si>
  <si>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</si>
  <si>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</si>
  <si>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</si>
  <si>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</si>
  <si>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</si>
  <si>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</si>
  <si>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</si>
  <si>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</si>
  <si>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</si>
  <si>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</si>
  <si>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</si>
  <si>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</si>
  <si>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</si>
  <si>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</si>
  <si>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</si>
  <si>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</si>
  <si>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</si>
  <si>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</si>
  <si>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</si>
  <si>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</si>
  <si>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</si>
  <si>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</si>
  <si>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</si>
  <si>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</si>
  <si>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</si>
  <si>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</si>
  <si>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</si>
  <si>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</si>
  <si>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</si>
  <si>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</si>
  <si>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</si>
  <si>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</si>
  <si>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</si>
  <si>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</si>
  <si>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</si>
  <si>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</si>
  <si>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</si>
  <si>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</si>
  <si>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</si>
  <si>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</si>
  <si>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</si>
  <si>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</si>
  <si>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</si>
  <si>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</si>
  <si>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</si>
  <si>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</si>
  <si>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</si>
  <si>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</si>
  <si>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</si>
  <si>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</si>
  <si>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</si>
  <si>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</si>
  <si>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</si>
  <si>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</si>
  <si>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</si>
  <si>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</si>
  <si>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</si>
  <si>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</si>
  <si>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</si>
  <si>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</si>
  <si>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</si>
  <si>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</si>
  <si>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</si>
  <si>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</si>
  <si>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</si>
  <si>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</si>
  <si>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</si>
  <si>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</si>
  <si>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</si>
  <si>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</si>
  <si>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</si>
  <si>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</si>
  <si>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</si>
  <si>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</si>
  <si>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</si>
  <si>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</si>
  <si>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</si>
  <si>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</si>
  <si>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</si>
  <si>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</si>
  <si>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</si>
  <si>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</si>
  <si>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</si>
  <si>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</si>
  <si>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</si>
  <si>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</si>
  <si>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</si>
  <si>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</si>
  <si>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</si>
  <si>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</si>
  <si>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</si>
  <si>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</si>
  <si>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</si>
  <si>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</si>
  <si>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</si>
  <si>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</si>
  <si>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</si>
  <si>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</si>
  <si>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</si>
  <si>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</si>
  <si>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</si>
  <si>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</si>
  <si>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</si>
  <si>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</si>
  <si>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</si>
  <si>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</si>
  <si>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</si>
  <si>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</si>
  <si>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</si>
  <si>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</si>
  <si>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</si>
  <si>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</si>
  <si>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</si>
  <si>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</si>
  <si>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</si>
  <si>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</si>
  <si>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</si>
  <si>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</si>
  <si>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</si>
  <si>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</si>
  <si>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</si>
  <si>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</si>
  <si>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</si>
  <si>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</si>
  <si>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</si>
  <si>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</si>
  <si>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</si>
  <si>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</si>
  <si>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</si>
  <si>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</si>
  <si>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</si>
  <si>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</si>
  <si>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</si>
  <si>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</si>
  <si>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</si>
  <si>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</si>
  <si>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</si>
  <si>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</si>
  <si>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</si>
  <si>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</si>
  <si>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</si>
  <si>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</si>
  <si>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</si>
  <si>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</si>
  <si>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</si>
  <si>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</si>
  <si>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</si>
  <si>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</si>
  <si>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</si>
  <si>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</si>
  <si>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</si>
  <si>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</si>
  <si>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</si>
  <si>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</si>
  <si>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</si>
  <si>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</si>
  <si>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</si>
  <si>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</si>
  <si>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</si>
  <si>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</si>
  <si>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</si>
  <si>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</si>
  <si>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</si>
  <si>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</si>
  <si>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</si>
  <si>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</si>
  <si>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</si>
  <si>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</si>
  <si>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</si>
  <si>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</si>
  <si>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</si>
  <si>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</si>
  <si>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</si>
  <si>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</si>
  <si>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</si>
  <si>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</si>
  <si>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</si>
  <si>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</si>
  <si>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</si>
  <si>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</si>
  <si>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</si>
  <si>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</si>
  <si>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</si>
  <si>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</si>
  <si>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</si>
  <si>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</si>
  <si>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</si>
  <si>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</si>
  <si>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</si>
  <si>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</si>
  <si>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</si>
  <si>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</si>
  <si>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</si>
  <si>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</si>
  <si>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</si>
  <si>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</si>
  <si>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</si>
  <si>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</si>
  <si>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</si>
  <si>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</si>
  <si>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</si>
  <si>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</si>
  <si>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</si>
  <si>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</si>
  <si>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</si>
  <si>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</si>
  <si>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</si>
  <si>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</si>
  <si>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</si>
  <si>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</si>
  <si>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</si>
  <si>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</si>
  <si>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</si>
  <si>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</si>
  <si>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</si>
  <si>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</si>
  <si>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</si>
  <si>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</si>
  <si>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</si>
  <si>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</si>
  <si>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</si>
  <si>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</si>
  <si>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</si>
  <si>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</si>
  <si>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</si>
  <si>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</si>
  <si>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</si>
  <si>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</si>
  <si>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</si>
  <si>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</si>
  <si>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</si>
  <si>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</si>
  <si>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</si>
  <si>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</si>
  <si>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</si>
  <si>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</si>
  <si>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</si>
  <si>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</si>
  <si>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</si>
  <si>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</si>
  <si>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</si>
  <si>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</si>
  <si>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</si>
  <si>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</si>
  <si>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</si>
  <si>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</si>
  <si>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</si>
  <si>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</si>
  <si>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</si>
  <si>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</si>
  <si>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</si>
  <si>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</si>
  <si>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</si>
  <si>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</si>
  <si>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</si>
  <si>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</si>
  <si>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</si>
  <si>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</si>
  <si>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</si>
  <si>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</si>
  <si>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</si>
  <si>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</si>
  <si>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</si>
  <si>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</si>
  <si>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</si>
  <si>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</si>
  <si>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</si>
  <si>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</si>
  <si>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</si>
  <si>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</si>
  <si>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</si>
  <si>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</si>
  <si>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</si>
  <si>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</si>
  <si>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</si>
  <si>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</si>
  <si>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</si>
  <si>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</si>
  <si>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</si>
  <si>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</si>
  <si>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</si>
  <si>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</si>
  <si>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</si>
  <si>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</si>
  <si>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</si>
  <si>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</si>
  <si>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</si>
  <si>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</si>
  <si>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</si>
  <si>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</si>
  <si>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</si>
  <si>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</si>
  <si>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</si>
  <si>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</si>
  <si>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</si>
  <si>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</si>
  <si>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</si>
  <si>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</si>
  <si>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</si>
  <si>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</si>
  <si>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</si>
  <si>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</si>
  <si>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</si>
  <si>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</si>
  <si>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</si>
  <si>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</si>
  <si>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</si>
  <si>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</si>
  <si>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</si>
  <si>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</si>
  <si>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</si>
  <si>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</si>
  <si>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</si>
  <si>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</si>
  <si>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</si>
  <si>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</si>
  <si>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</si>
  <si>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</si>
  <si>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</si>
  <si>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</si>
  <si>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</si>
  <si>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</si>
  <si>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</si>
  <si>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</si>
  <si>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</si>
  <si>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</si>
  <si>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</si>
  <si>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</si>
  <si>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</si>
  <si>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</si>
  <si>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</si>
  <si>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</si>
  <si>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</si>
  <si>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</si>
  <si>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</si>
  <si>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</si>
  <si>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</si>
  <si>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</si>
  <si>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</si>
  <si>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</si>
  <si>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</si>
  <si>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</si>
  <si>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</si>
  <si>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</si>
  <si>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</si>
  <si>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</si>
  <si>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</si>
  <si>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</si>
  <si>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</si>
  <si>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</si>
  <si>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</si>
  <si>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</si>
  <si>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</si>
  <si>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</si>
  <si>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</si>
  <si>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</si>
  <si>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</si>
  <si>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</si>
  <si>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</si>
  <si>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</si>
  <si>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</si>
  <si>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</si>
  <si>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</si>
  <si>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</si>
  <si>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</si>
  <si>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</si>
  <si>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</si>
  <si>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</si>
  <si>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</si>
  <si>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</si>
  <si>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</si>
  <si>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</si>
  <si>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</si>
  <si>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</si>
  <si>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</si>
  <si>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</si>
  <si>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</si>
  <si>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</si>
  <si>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</si>
  <si>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</si>
  <si>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</si>
  <si>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</si>
  <si>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</si>
  <si>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</si>
  <si>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</si>
  <si>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</si>
  <si>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</si>
  <si>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</si>
  <si>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</si>
  <si>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</si>
  <si>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</si>
  <si>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</si>
  <si>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</si>
  <si>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</si>
  <si>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</si>
  <si>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</si>
  <si>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</si>
  <si>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</si>
  <si>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</si>
  <si>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</si>
  <si>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</si>
  <si>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</si>
  <si>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</si>
  <si>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</si>
  <si>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</si>
  <si>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</si>
  <si>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</si>
  <si>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</si>
  <si>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</si>
  <si>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</si>
  <si>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</si>
  <si>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</si>
  <si>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</si>
  <si>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</si>
  <si>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</si>
  <si>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</si>
  <si>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</si>
  <si>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</si>
  <si>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</si>
  <si>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</si>
  <si>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</si>
  <si>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</si>
  <si>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</si>
  <si>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</si>
  <si>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</si>
  <si>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</si>
  <si>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</si>
  <si>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</si>
  <si>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</si>
  <si>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</si>
  <si>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</si>
  <si>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</si>
  <si>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</si>
  <si>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</si>
  <si>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</si>
  <si>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</si>
  <si>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</si>
  <si>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</si>
  <si>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</si>
  <si>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</si>
  <si>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</si>
  <si>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</si>
  <si>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</si>
  <si>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</si>
  <si>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</si>
  <si>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</si>
  <si>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</si>
  <si>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</si>
  <si>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</si>
  <si>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</si>
  <si>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</si>
  <si>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</si>
  <si>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</si>
  <si>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</si>
  <si>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</si>
  <si>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</si>
  <si>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</si>
  <si>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</si>
  <si>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</si>
  <si>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</si>
  <si>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</si>
  <si>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</si>
  <si>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</si>
  <si>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</si>
  <si>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</si>
  <si>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</si>
  <si>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</si>
  <si>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</si>
  <si>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</si>
  <si>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</si>
  <si>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</si>
  <si>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</si>
  <si>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</si>
  <si>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</si>
  <si>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</si>
  <si>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</si>
  <si>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</si>
  <si>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</si>
  <si>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</si>
  <si>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</si>
  <si>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</si>
  <si>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</si>
  <si>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</si>
  <si>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</si>
  <si>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</si>
  <si>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</si>
  <si>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</si>
  <si>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</si>
  <si>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</si>
  <si>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</si>
  <si>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</si>
  <si>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</si>
  <si>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</si>
  <si>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</si>
  <si>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</si>
  <si>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</si>
  <si>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</si>
  <si>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</si>
  <si>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</si>
  <si>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</si>
  <si>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</si>
  <si>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</si>
  <si>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</si>
  <si>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</si>
  <si>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</si>
  <si>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</si>
  <si>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</si>
  <si>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</si>
  <si>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</si>
  <si>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</si>
  <si>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</si>
  <si>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</si>
  <si>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</si>
  <si>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</si>
  <si>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</si>
  <si>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</si>
  <si>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</si>
  <si>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</si>
  <si>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</si>
  <si>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</si>
  <si>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</si>
  <si>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</si>
  <si>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</si>
  <si>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</si>
  <si>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</si>
  <si>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</si>
  <si>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</si>
  <si>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</si>
  <si>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</si>
  <si>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</si>
  <si>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</si>
  <si>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</si>
  <si>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</si>
  <si>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</si>
  <si>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</si>
  <si>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</si>
  <si>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</si>
  <si>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</si>
  <si>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</si>
  <si>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</si>
  <si>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</si>
  <si>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</si>
  <si>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</si>
  <si>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</si>
  <si>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</si>
  <si>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</si>
  <si>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</si>
  <si>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</si>
  <si>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</si>
  <si>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</si>
  <si>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</si>
  <si>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</si>
  <si>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</si>
  <si>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</si>
  <si>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</si>
  <si>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</si>
  <si>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</si>
  <si>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</si>
  <si>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</si>
  <si>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</si>
  <si>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</si>
  <si>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</si>
  <si>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</si>
  <si>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</si>
  <si>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</si>
  <si>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</si>
  <si>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</si>
  <si>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</si>
  <si>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</si>
  <si>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</si>
  <si>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</si>
  <si>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</si>
  <si>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</si>
  <si>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</si>
  <si>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</si>
  <si>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</si>
  <si>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</si>
  <si>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</si>
  <si>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</si>
  <si>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</si>
  <si>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</si>
  <si>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</si>
  <si>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</si>
  <si>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</si>
  <si>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</si>
  <si>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</si>
  <si>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</si>
  <si>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</si>
  <si>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</si>
  <si>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</si>
  <si>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</si>
  <si>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</si>
  <si>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</si>
  <si>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</si>
  <si>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</si>
  <si>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</si>
  <si>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</si>
  <si>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</si>
  <si>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</si>
  <si>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</si>
  <si>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</si>
  <si>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</si>
  <si>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</si>
  <si>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</si>
  <si>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</si>
  <si>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</si>
  <si>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</si>
  <si>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</si>
  <si>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</si>
  <si>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</si>
  <si>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</si>
  <si>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</si>
  <si>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</si>
  <si>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</si>
  <si>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</si>
  <si>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</si>
  <si>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</si>
  <si>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</si>
  <si>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</si>
  <si>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</si>
  <si>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</si>
  <si>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</si>
  <si>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</si>
  <si>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</si>
  <si>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</si>
  <si>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</si>
  <si>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</si>
  <si>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</si>
  <si>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</si>
  <si>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</si>
  <si>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</si>
  <si>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</si>
  <si>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</si>
  <si>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</si>
  <si>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</si>
  <si>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</si>
  <si>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</si>
  <si>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</si>
  <si>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</si>
  <si>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</si>
  <si>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</si>
  <si>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</si>
  <si>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</si>
  <si>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</si>
  <si>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</si>
  <si>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</si>
  <si>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</si>
  <si>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</si>
  <si>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</si>
  <si>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</si>
  <si>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</si>
  <si>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</si>
  <si>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</si>
  <si>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</si>
  <si>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</si>
  <si>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</si>
  <si>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</si>
  <si>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</si>
  <si>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</si>
  <si>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</si>
  <si>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</si>
  <si>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</si>
  <si>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</si>
  <si>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</si>
  <si>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</si>
  <si>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</si>
  <si>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</si>
  <si>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</si>
  <si>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</si>
  <si>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</si>
  <si>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</si>
  <si>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</si>
  <si>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</si>
  <si>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</si>
  <si>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</si>
  <si>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</si>
  <si>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</si>
  <si>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</si>
  <si>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</si>
  <si>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</si>
  <si>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</si>
  <si>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</si>
  <si>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</si>
  <si>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</si>
  <si>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</si>
  <si>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</si>
  <si>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</si>
  <si>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</si>
  <si>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</si>
  <si>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</si>
  <si>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</si>
  <si>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</si>
  <si>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</si>
  <si>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</si>
  <si>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</si>
  <si>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</si>
  <si>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</si>
  <si>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</si>
  <si>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</si>
  <si>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</si>
  <si>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</si>
  <si>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</si>
  <si>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</si>
  <si>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</si>
  <si>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</si>
  <si>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</si>
  <si>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</si>
  <si>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</si>
  <si>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</si>
  <si>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</si>
  <si>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</si>
  <si>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</si>
  <si>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</si>
  <si>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</si>
  <si>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</si>
  <si>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</si>
  <si>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</si>
  <si>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</si>
  <si>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</si>
  <si>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</si>
  <si>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</si>
  <si>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</si>
  <si>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</si>
  <si>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</si>
  <si>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</si>
  <si>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</si>
  <si>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</si>
  <si>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</si>
  <si>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</si>
  <si>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</si>
  <si>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</si>
  <si>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</si>
  <si>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</si>
  <si>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</si>
  <si>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</si>
  <si>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</si>
  <si>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</si>
  <si>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</si>
  <si>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</si>
  <si>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</si>
  <si>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</si>
  <si>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</si>
  <si>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</si>
  <si>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</si>
  <si>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</si>
  <si>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</si>
  <si>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</si>
  <si>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</si>
  <si>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</si>
  <si>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</si>
  <si>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</si>
  <si>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</si>
  <si>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</si>
  <si>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</si>
  <si>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</si>
  <si>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</si>
  <si>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</si>
  <si>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</si>
  <si>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</si>
  <si>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</si>
  <si>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</si>
  <si>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</si>
  <si>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</si>
  <si>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</si>
  <si>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</si>
  <si>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</si>
  <si>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</si>
  <si>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</si>
  <si>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</si>
  <si>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</si>
  <si>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</si>
  <si>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</si>
  <si>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</si>
  <si>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</si>
  <si>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</si>
  <si>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</si>
  <si>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</si>
  <si>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</si>
  <si>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</si>
  <si>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</si>
  <si>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</si>
  <si>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</si>
  <si>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</si>
  <si>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</si>
  <si>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</si>
  <si>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</si>
  <si>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</si>
  <si>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</si>
  <si>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</si>
  <si>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</si>
  <si>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</si>
  <si>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</si>
  <si>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</si>
  <si>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</si>
  <si>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</si>
  <si>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</si>
  <si>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</si>
  <si>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</si>
  <si>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</si>
  <si>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</si>
  <si>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</si>
  <si>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</si>
  <si>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</si>
  <si>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</si>
  <si>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</si>
  <si>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</si>
  <si>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</si>
  <si>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</si>
  <si>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</si>
  <si>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</si>
  <si>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</si>
  <si>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</si>
  <si>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</si>
  <si>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</si>
  <si>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</si>
  <si>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</si>
  <si>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</si>
  <si>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</si>
  <si>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</si>
  <si>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</si>
  <si>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</si>
  <si>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</si>
  <si>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</si>
  <si>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</si>
  <si>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</si>
  <si>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</si>
  <si>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</si>
  <si>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</si>
  <si>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</si>
  <si>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</si>
  <si>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</si>
  <si>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</si>
  <si>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</si>
  <si>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</si>
  <si>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</si>
  <si>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</si>
  <si>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</si>
  <si>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</si>
  <si>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</si>
  <si>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</si>
  <si>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</si>
  <si>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</si>
  <si>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</si>
  <si>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</si>
  <si>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</si>
  <si>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</si>
  <si>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</si>
  <si>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</si>
  <si>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</si>
  <si>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</si>
  <si>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</si>
  <si>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</si>
  <si>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</si>
  <si>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</si>
  <si>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</si>
  <si>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</si>
  <si>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</si>
  <si>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</si>
  <si>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</si>
  <si>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</si>
  <si>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</si>
  <si>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</si>
  <si>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</si>
  <si>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</si>
  <si>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</si>
  <si>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</si>
  <si>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</si>
  <si>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</si>
  <si>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</si>
  <si>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</si>
  <si>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</si>
  <si>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</si>
  <si>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</si>
  <si>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</si>
  <si>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</si>
  <si>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</si>
  <si>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</si>
  <si>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</si>
  <si>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</si>
  <si>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</si>
  <si>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</si>
  <si>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</si>
  <si>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</si>
  <si>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</si>
  <si>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</si>
  <si>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</si>
  <si>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</si>
  <si>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</si>
  <si>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</si>
  <si>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</si>
  <si>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</si>
  <si>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</si>
  <si>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</si>
  <si>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</si>
  <si>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</si>
  <si>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</si>
  <si>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</si>
  <si>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</si>
  <si>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</si>
  <si>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</si>
  <si>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</si>
  <si>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</si>
  <si>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</si>
  <si>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</si>
  <si>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</si>
  <si>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</si>
  <si>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</si>
  <si>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</si>
  <si>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</si>
  <si>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</si>
  <si>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</si>
  <si>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</si>
  <si>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</si>
  <si>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</si>
  <si>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</si>
  <si>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</si>
  <si>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</si>
  <si>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</si>
  <si>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</si>
  <si>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</si>
  <si>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</si>
  <si>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</si>
  <si>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</si>
  <si>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</si>
  <si>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</si>
  <si>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</si>
  <si>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</si>
  <si>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</si>
  <si>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</si>
  <si>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</si>
  <si>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</si>
  <si>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</si>
  <si>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</si>
  <si>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</si>
  <si>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</si>
  <si>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</si>
  <si>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</si>
  <si>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</si>
  <si>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</si>
  <si>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</si>
  <si>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</si>
  <si>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</si>
  <si>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</si>
  <si>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</si>
  <si>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</si>
  <si>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</si>
  <si>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</si>
  <si>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</si>
  <si>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</si>
  <si>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</si>
  <si>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</si>
  <si>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</si>
  <si>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</si>
  <si>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</si>
  <si>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</si>
  <si>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</si>
  <si>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</si>
  <si>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</si>
  <si>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</si>
  <si>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</si>
  <si>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</si>
  <si>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</si>
  <si>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</si>
  <si>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</si>
  <si>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</si>
  <si>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</si>
  <si>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</si>
  <si>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</si>
  <si>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</si>
  <si>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</si>
  <si>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</si>
  <si>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</si>
  <si>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</si>
  <si>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</si>
  <si>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</si>
  <si>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</si>
  <si>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</si>
  <si>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</si>
  <si>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</si>
  <si>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</si>
  <si>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</si>
  <si>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</si>
  <si>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</si>
  <si>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</si>
  <si>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</si>
  <si>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</si>
  <si>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</si>
  <si>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</si>
  <si>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</si>
  <si>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</si>
  <si>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</si>
  <si>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</si>
  <si>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</si>
  <si>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</si>
  <si>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</si>
  <si>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</si>
  <si>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</si>
  <si>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</si>
  <si>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</si>
  <si>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</si>
  <si>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</si>
  <si>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</si>
  <si>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</si>
  <si>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</si>
  <si>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</si>
  <si>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</si>
  <si>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</si>
  <si>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</si>
  <si>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</si>
  <si>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</si>
  <si>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</si>
  <si>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</si>
  <si>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</si>
  <si>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</si>
  <si>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</si>
  <si>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</si>
  <si>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</si>
  <si>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</si>
  <si>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</si>
  <si>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</si>
  <si>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</si>
  <si>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</si>
  <si>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</si>
  <si>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</si>
  <si>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</si>
  <si>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</si>
  <si>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</si>
  <si>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</si>
  <si>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</si>
  <si>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</si>
  <si>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</si>
  <si>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</si>
  <si>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</si>
  <si>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</si>
  <si>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</si>
  <si>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</si>
  <si>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</si>
  <si>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</si>
  <si>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</si>
  <si>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</si>
  <si>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</si>
  <si>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</si>
  <si>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</si>
  <si>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</si>
  <si>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</si>
  <si>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</si>
  <si>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</si>
  <si>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</si>
  <si>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</si>
  <si>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</si>
  <si>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</si>
  <si>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</si>
  <si>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</si>
  <si>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</si>
  <si>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</si>
  <si>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</si>
  <si>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</si>
  <si>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</si>
  <si>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</si>
  <si>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</si>
  <si>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</si>
  <si>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</si>
  <si>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</si>
  <si>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</si>
  <si>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</si>
  <si>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</si>
  <si>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</si>
  <si>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</si>
  <si>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</si>
  <si>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</si>
  <si>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</si>
  <si>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</si>
  <si>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</si>
  <si>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</si>
  <si>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</si>
  <si>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</si>
  <si>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</si>
  <si>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</si>
  <si>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</si>
  <si>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</si>
  <si>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</si>
  <si>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</si>
  <si>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</si>
  <si>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</si>
  <si>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</si>
  <si>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</si>
  <si>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</si>
  <si>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</si>
  <si>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</si>
  <si>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</si>
  <si>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</si>
  <si>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</si>
  <si>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</si>
  <si>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</si>
  <si>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</si>
  <si>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</si>
  <si>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</si>
  <si>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</si>
  <si>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</si>
  <si>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</si>
  <si>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</si>
  <si>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</si>
  <si>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</si>
  <si>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</si>
  <si>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</si>
  <si>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</si>
  <si>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</si>
  <si>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</si>
  <si>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</si>
  <si>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</si>
  <si>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</si>
  <si>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</si>
  <si>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</si>
  <si>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</si>
  <si>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</si>
  <si>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</si>
  <si>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</si>
  <si>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</si>
  <si>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</si>
  <si>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</si>
  <si>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</si>
  <si>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</si>
  <si>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</si>
  <si>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</si>
  <si>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</si>
  <si>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</si>
  <si>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</si>
  <si>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</si>
  <si>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</si>
  <si>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</si>
  <si>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</si>
  <si>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</si>
  <si>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</si>
  <si>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</si>
  <si>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</si>
  <si>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</si>
  <si>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</si>
  <si>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</si>
  <si>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</si>
  <si>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</si>
  <si>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</si>
  <si>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</si>
  <si>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</si>
  <si>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</si>
  <si>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</si>
  <si>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</si>
  <si>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</si>
  <si>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</si>
  <si>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</si>
  <si>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</si>
  <si>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</si>
  <si>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</si>
  <si>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</si>
  <si>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</si>
  <si>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</si>
  <si>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</si>
  <si>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</si>
  <si>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</si>
  <si>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</si>
  <si>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</si>
  <si>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</si>
  <si>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</si>
  <si>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</si>
  <si>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</si>
  <si>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</si>
  <si>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</si>
  <si>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</si>
  <si>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</si>
  <si>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</si>
  <si>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</si>
  <si>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</si>
  <si>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</si>
  <si>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</si>
  <si>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</si>
  <si>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</si>
  <si>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</si>
  <si>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</si>
  <si>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</si>
  <si>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</si>
  <si>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</si>
  <si>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</si>
  <si>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</si>
  <si>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</si>
  <si>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</si>
  <si>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</si>
  <si>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</si>
  <si>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</si>
  <si>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</si>
  <si>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</si>
  <si>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</si>
  <si>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</si>
  <si>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</si>
  <si>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</si>
  <si>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</si>
  <si>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</si>
  <si>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</si>
  <si>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</si>
  <si>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</si>
  <si>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</si>
  <si>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</si>
  <si>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</si>
  <si>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</si>
  <si>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</si>
  <si>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</si>
  <si>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</si>
  <si>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</si>
  <si>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</si>
  <si>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</si>
  <si>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</si>
  <si>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</si>
  <si>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</si>
  <si>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</si>
  <si>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</si>
  <si>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</si>
  <si>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</si>
  <si>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</si>
  <si>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</si>
  <si>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</si>
  <si>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</si>
  <si>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</si>
  <si>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</si>
  <si>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</si>
  <si>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</si>
  <si>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</si>
  <si>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</si>
  <si>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</si>
  <si>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</si>
  <si>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</si>
  <si>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</si>
  <si>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</si>
  <si>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</si>
  <si>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</si>
  <si>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</si>
  <si>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</si>
  <si>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</si>
  <si>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</si>
  <si>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</si>
  <si>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</si>
  <si>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</si>
  <si>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</si>
  <si>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</si>
  <si>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</si>
  <si>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</si>
  <si>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</si>
  <si>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</si>
  <si>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</si>
  <si>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</si>
  <si>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</si>
  <si>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</si>
  <si>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</si>
  <si>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</si>
  <si>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</si>
  <si>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</si>
  <si>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</si>
  <si>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</si>
  <si>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</si>
  <si>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</si>
  <si>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</si>
  <si>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</si>
  <si>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</si>
  <si>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</si>
  <si>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</si>
  <si>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</si>
  <si>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</si>
  <si>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</si>
  <si>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</si>
  <si>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</si>
  <si>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</si>
  <si>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</si>
  <si>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</si>
  <si>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</si>
  <si>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</si>
  <si>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</si>
  <si>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</si>
  <si>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</si>
  <si>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</si>
  <si>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</si>
  <si>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</si>
  <si>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</si>
  <si>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</si>
  <si>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</si>
  <si>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</si>
  <si>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</si>
  <si>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</si>
  <si>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</si>
  <si>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</si>
  <si>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</si>
  <si>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</si>
  <si>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</si>
  <si>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</si>
  <si>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</si>
  <si>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</si>
  <si>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</si>
  <si>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</si>
  <si>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</si>
  <si>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</si>
  <si>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</si>
  <si>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</si>
  <si>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</si>
  <si>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</si>
  <si>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</si>
  <si>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</si>
  <si>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</si>
  <si>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</si>
  <si>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</si>
  <si>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</si>
  <si>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</si>
  <si>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</si>
  <si>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</si>
  <si>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</si>
  <si>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</si>
  <si>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</si>
  <si>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</si>
  <si>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</si>
  <si>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</si>
  <si>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</si>
  <si>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</si>
  <si>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</si>
  <si>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</si>
  <si>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</si>
  <si>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</si>
  <si>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</si>
  <si>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</si>
  <si>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</si>
  <si>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</si>
  <si>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</si>
  <si>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</si>
  <si>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</si>
  <si>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</si>
  <si>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</si>
  <si>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</si>
  <si>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</si>
  <si>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</si>
  <si>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</si>
  <si>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</si>
  <si>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</si>
  <si>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</si>
  <si>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</si>
  <si>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</si>
  <si>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</si>
  <si>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</si>
  <si>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</si>
  <si>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</si>
  <si>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</si>
  <si>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</si>
  <si>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</si>
  <si>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</si>
  <si>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</si>
  <si>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</si>
  <si>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</si>
  <si>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</si>
  <si>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</si>
  <si>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</si>
  <si>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</si>
  <si>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</si>
  <si>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</si>
  <si>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</si>
  <si>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</si>
  <si>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</si>
  <si>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</si>
  <si>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</si>
  <si>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</si>
  <si>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</si>
  <si>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</si>
  <si>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</si>
  <si>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</si>
  <si>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</si>
  <si>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</si>
  <si>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</si>
  <si>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</si>
  <si>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</si>
  <si>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</si>
  <si>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</si>
  <si>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</si>
  <si>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</si>
  <si>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</si>
  <si>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</si>
  <si>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</si>
  <si>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</si>
  <si>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</si>
  <si>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</si>
  <si>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</si>
  <si>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</si>
  <si>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</si>
  <si>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</si>
  <si>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</si>
  <si>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</si>
  <si>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</si>
  <si>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</si>
  <si>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</si>
  <si>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</si>
  <si>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</si>
  <si>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</si>
  <si>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</si>
  <si>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</si>
  <si>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</si>
  <si>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</si>
  <si>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</si>
  <si>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</si>
  <si>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</si>
  <si>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</si>
  <si>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</si>
  <si>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</si>
  <si>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</si>
  <si>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</si>
  <si>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</si>
  <si>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</si>
  <si>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</si>
  <si>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</si>
  <si>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</si>
  <si>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</si>
  <si>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</si>
  <si>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</si>
  <si>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</si>
  <si>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</si>
  <si>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</si>
  <si>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</si>
  <si>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</si>
  <si>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</si>
  <si>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</si>
  <si>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</si>
  <si>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</si>
  <si>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</si>
  <si>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</si>
  <si>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</si>
  <si>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</si>
  <si>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</si>
  <si>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</si>
  <si>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</si>
  <si>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</si>
  <si>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</si>
  <si>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</si>
  <si>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</si>
  <si>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</si>
  <si>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</si>
  <si>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</si>
  <si>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</si>
  <si>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</si>
  <si>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</si>
  <si>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</si>
  <si>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</si>
  <si>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</si>
  <si>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</si>
  <si>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</si>
  <si>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</si>
  <si>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</si>
  <si>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</si>
  <si>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</si>
  <si>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</si>
  <si>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</si>
  <si>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</si>
  <si>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</si>
  <si>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</si>
  <si>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</si>
  <si>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</si>
  <si>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</si>
  <si>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</si>
  <si>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</si>
  <si>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</si>
  <si>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</si>
  <si>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</si>
  <si>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</si>
  <si>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</si>
  <si>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</si>
  <si>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</si>
  <si>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</si>
  <si>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</si>
  <si>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</si>
  <si>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</si>
  <si>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</si>
  <si>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</si>
  <si>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</si>
  <si>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</si>
  <si>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</si>
  <si>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</si>
  <si>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</si>
  <si>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</si>
  <si>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</si>
  <si>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</si>
  <si>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</si>
  <si>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</si>
  <si>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</si>
  <si>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</si>
  <si>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</si>
  <si>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</si>
  <si>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</si>
  <si>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</si>
  <si>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</si>
  <si>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</si>
  <si>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</si>
  <si>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</si>
  <si>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</si>
  <si>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</si>
  <si>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</si>
  <si>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</si>
  <si>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</si>
  <si>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</si>
  <si>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</si>
  <si>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</si>
  <si>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</si>
  <si>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</si>
  <si>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</si>
  <si>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</si>
  <si>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</si>
  <si>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</si>
  <si>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</si>
  <si>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</si>
  <si>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</si>
  <si>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</si>
  <si>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</si>
  <si>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</si>
  <si>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</si>
  <si>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</si>
  <si>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</si>
  <si>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</si>
  <si>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</si>
  <si>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</si>
  <si>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</si>
  <si>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</si>
  <si>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</si>
  <si>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</si>
  <si>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</si>
  <si>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</si>
  <si>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</si>
  <si>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</si>
  <si>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</si>
  <si>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</si>
  <si>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</si>
  <si>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</si>
  <si>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</si>
  <si>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</si>
  <si>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</si>
  <si>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</si>
  <si>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</si>
  <si>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</si>
  <si>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</si>
  <si>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</si>
  <si>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</si>
  <si>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</si>
  <si>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</si>
  <si>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</si>
  <si>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</si>
  <si>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</si>
  <si>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</si>
  <si>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</si>
  <si>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</si>
  <si>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</si>
  <si>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</si>
  <si>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</si>
  <si>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</si>
  <si>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</si>
  <si>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</si>
  <si>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</si>
  <si>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</si>
  <si>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</si>
  <si>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</si>
  <si>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</si>
  <si>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</si>
  <si>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</si>
  <si>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</si>
  <si>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</si>
  <si>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</si>
  <si>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</si>
  <si>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</si>
  <si>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</si>
  <si>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</si>
  <si>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</si>
  <si>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</si>
  <si>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</si>
  <si>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</si>
  <si>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</si>
  <si>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</si>
  <si>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</si>
  <si>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</si>
  <si>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</si>
  <si>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</si>
  <si>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</si>
  <si>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</si>
  <si>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</si>
  <si>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</si>
  <si>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</si>
  <si>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</si>
  <si>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</si>
  <si>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</si>
  <si>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</si>
  <si>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</si>
  <si>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</si>
  <si>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</si>
  <si>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</si>
  <si>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</si>
  <si>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</si>
  <si>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</si>
  <si>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</si>
  <si>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</si>
  <si>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</si>
  <si>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</si>
  <si>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</si>
  <si>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</si>
  <si>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</si>
  <si>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</si>
  <si>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</si>
  <si>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</si>
  <si>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</si>
  <si>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</si>
  <si>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</si>
  <si>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</si>
  <si>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</si>
  <si>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</si>
  <si>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</si>
  <si>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</si>
  <si>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</si>
  <si>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</si>
  <si>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</si>
  <si>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</si>
  <si>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</si>
  <si>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</si>
  <si>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</si>
  <si>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</si>
  <si>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</si>
  <si>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</si>
  <si>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</si>
  <si>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</si>
  <si>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</si>
  <si>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</si>
  <si>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</si>
  <si>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</si>
  <si>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</si>
  <si>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</si>
  <si>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</si>
  <si>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</si>
  <si>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</si>
  <si>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</si>
  <si>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</si>
  <si>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</si>
  <si>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</si>
  <si>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</si>
  <si>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</si>
  <si>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</si>
  <si>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</si>
  <si>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</si>
  <si>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</si>
  <si>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</si>
  <si>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</si>
  <si>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</si>
  <si>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</si>
  <si>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</si>
  <si>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</si>
  <si>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</si>
  <si>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</si>
  <si>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</si>
  <si>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</si>
  <si>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</si>
  <si>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</si>
  <si>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</si>
  <si>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</si>
  <si>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</si>
  <si>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</si>
  <si>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</si>
  <si>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</si>
  <si>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</si>
  <si>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</si>
  <si>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</si>
  <si>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</si>
  <si>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</si>
  <si>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</si>
  <si>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</si>
  <si>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</si>
  <si>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</si>
  <si>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</si>
  <si>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</si>
  <si>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</si>
  <si>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</si>
  <si>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</si>
  <si>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</si>
  <si>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</si>
  <si>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</si>
  <si>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</si>
  <si>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</si>
  <si>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</si>
  <si>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</si>
  <si>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</si>
  <si>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</si>
  <si>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</si>
  <si>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</si>
  <si>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</si>
  <si>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</si>
  <si>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</si>
  <si>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</si>
  <si>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</si>
  <si>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</si>
  <si>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</si>
  <si>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</si>
  <si>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</si>
  <si>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</si>
  <si>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</si>
  <si>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</si>
  <si>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</si>
  <si>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</si>
  <si>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</si>
  <si>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</si>
  <si>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</si>
  <si>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</si>
  <si>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</si>
  <si>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</si>
  <si>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</si>
  <si>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</si>
  <si>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</si>
  <si>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</si>
  <si>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</si>
  <si>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</si>
  <si>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</si>
  <si>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</si>
  <si>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</si>
  <si>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</si>
  <si>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</si>
  <si>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</si>
  <si>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</si>
  <si>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</si>
  <si>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</si>
  <si>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</si>
  <si>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</si>
  <si>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</si>
  <si>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</si>
  <si>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</si>
  <si>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</si>
  <si>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</si>
  <si>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</si>
  <si>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</si>
  <si>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</si>
  <si>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</si>
  <si>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</si>
  <si>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</si>
  <si>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</si>
  <si>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</si>
  <si>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</si>
  <si>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</si>
  <si>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</si>
  <si>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</si>
  <si>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</si>
  <si>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</si>
  <si>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</si>
  <si>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</si>
  <si>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</si>
  <si>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</si>
  <si>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</si>
  <si>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</si>
  <si>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</si>
  <si>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</si>
  <si>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</si>
  <si>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</si>
  <si>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</si>
  <si>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</si>
  <si>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</si>
  <si>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</si>
  <si>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</si>
  <si>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</si>
  <si>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</si>
  <si>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</si>
  <si>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</si>
  <si>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</si>
  <si>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</si>
  <si>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</si>
  <si>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</si>
  <si>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</si>
  <si>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</si>
  <si>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</si>
  <si>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</si>
  <si>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</si>
  <si>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</si>
  <si>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</si>
  <si>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</si>
  <si>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</si>
  <si>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</si>
  <si>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</si>
  <si>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</si>
  <si>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</si>
  <si>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</si>
  <si>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</si>
  <si>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</si>
  <si>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</si>
  <si>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</si>
  <si>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</si>
  <si>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</si>
  <si>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</si>
  <si>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</si>
  <si>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</si>
  <si>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</si>
  <si>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</si>
  <si>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</si>
  <si>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</si>
  <si>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</si>
  <si>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</si>
  <si>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</si>
  <si>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</si>
  <si>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</si>
  <si>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</si>
  <si>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</si>
  <si>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</si>
  <si>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</si>
  <si>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</si>
  <si>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</si>
  <si>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</si>
  <si>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</si>
  <si>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</si>
  <si>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</si>
  <si>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</si>
  <si>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</si>
  <si>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</si>
  <si>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</si>
  <si>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</si>
  <si>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</si>
  <si>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</si>
  <si>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</si>
  <si>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</si>
  <si>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</si>
  <si>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</si>
  <si>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</si>
  <si>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</si>
  <si>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</si>
  <si>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</si>
  <si>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</si>
  <si>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</si>
  <si>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</si>
  <si>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</si>
  <si>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</si>
  <si>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</si>
  <si>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</si>
  <si>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</si>
  <si>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</si>
  <si>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</si>
  <si>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</si>
  <si>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</si>
  <si>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</si>
  <si>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</si>
  <si>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</si>
  <si>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</si>
  <si>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</si>
  <si>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</si>
  <si>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</si>
  <si>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</si>
  <si>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</si>
  <si>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</si>
  <si>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</si>
  <si>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</si>
  <si>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</si>
  <si>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</si>
  <si>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</si>
  <si>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</si>
  <si>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</si>
  <si>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</si>
  <si>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</si>
  <si>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</si>
  <si>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</si>
  <si>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</si>
  <si>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</si>
  <si>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</si>
  <si>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</si>
  <si>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</si>
  <si>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</si>
  <si>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</si>
  <si>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</si>
  <si>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</si>
  <si>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</si>
  <si>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</si>
  <si>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</si>
  <si>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</si>
  <si>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</si>
  <si>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</si>
  <si>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</si>
  <si>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</si>
  <si>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</si>
  <si>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</si>
  <si>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</si>
  <si>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</si>
  <si>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</si>
  <si>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</si>
  <si>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</si>
  <si>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</si>
  <si>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</si>
  <si>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</si>
  <si>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</si>
  <si>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</si>
  <si>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</si>
  <si>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</si>
  <si>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</si>
  <si>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</si>
  <si>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</si>
  <si>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</si>
  <si>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</si>
  <si>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</si>
  <si>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</si>
  <si>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</si>
  <si>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</si>
  <si>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</si>
  <si>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</si>
  <si>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</si>
  <si>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</si>
  <si>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</si>
  <si>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</si>
  <si>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</si>
  <si>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</si>
  <si>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</si>
  <si>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</si>
  <si>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</si>
  <si>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</si>
  <si>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</si>
  <si>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</si>
  <si>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</si>
  <si>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</si>
  <si>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</si>
  <si>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</si>
  <si>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</si>
  <si>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</si>
  <si>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</si>
  <si>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</si>
  <si>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</si>
  <si>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</si>
  <si>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</si>
  <si>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</si>
  <si>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</si>
  <si>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</si>
  <si>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</si>
  <si>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</si>
  <si>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</si>
  <si>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</si>
  <si>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</si>
  <si>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</si>
  <si>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</si>
  <si>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</si>
  <si>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</si>
  <si>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</si>
  <si>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</si>
  <si>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</si>
  <si>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</si>
  <si>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</si>
  <si>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</si>
  <si>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</si>
  <si>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</si>
  <si>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</si>
  <si>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</si>
  <si>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</si>
  <si>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</si>
  <si>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</si>
  <si>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</si>
  <si>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</si>
  <si>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</si>
  <si>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</si>
  <si>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</si>
  <si>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</si>
  <si>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</si>
  <si>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</si>
  <si>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</si>
  <si>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</si>
  <si>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</si>
  <si>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</si>
  <si>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</si>
  <si>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</si>
  <si>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</si>
  <si>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</si>
  <si>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</si>
  <si>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</si>
  <si>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</si>
  <si>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</si>
  <si>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</si>
  <si>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</si>
  <si>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</si>
  <si>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</si>
  <si>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</si>
  <si>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</si>
  <si>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</si>
  <si>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</si>
  <si>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</si>
  <si>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</si>
  <si>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</si>
  <si>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</si>
  <si>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</si>
  <si>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</si>
  <si>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</si>
  <si>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</si>
  <si>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</si>
  <si>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</si>
  <si>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</si>
  <si>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</si>
  <si>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</si>
  <si>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</si>
  <si>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</si>
  <si>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</si>
  <si>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</si>
  <si>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</si>
  <si>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</si>
  <si>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</si>
  <si>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</si>
  <si>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</si>
  <si>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</si>
  <si>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</si>
  <si>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</si>
  <si>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</si>
  <si>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</si>
  <si>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</si>
  <si>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</si>
  <si>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</si>
  <si>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</si>
  <si>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</si>
  <si>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</si>
  <si>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</si>
  <si>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</si>
  <si>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</si>
  <si>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</si>
  <si>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</si>
  <si>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</si>
  <si>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</si>
  <si>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</si>
  <si>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</si>
  <si>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</si>
  <si>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</si>
  <si>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</si>
  <si>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</si>
  <si>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</si>
  <si>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</si>
  <si>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</si>
  <si>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</si>
  <si>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</si>
  <si>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</si>
  <si>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</si>
  <si>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</si>
  <si>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</si>
  <si>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</si>
  <si>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</si>
  <si>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</si>
  <si>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</si>
  <si>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</si>
  <si>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</si>
  <si>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</si>
  <si>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</si>
  <si>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</si>
  <si>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</si>
  <si>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</si>
  <si>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</si>
  <si>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</si>
  <si>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</si>
  <si>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</si>
  <si>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</si>
  <si>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</si>
  <si>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</si>
  <si>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</si>
  <si>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</si>
  <si>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</si>
  <si>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</si>
  <si>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</si>
  <si>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</si>
  <si>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</si>
  <si>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</si>
  <si>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</si>
  <si>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</si>
  <si>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</si>
  <si>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</si>
  <si>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</si>
  <si>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</si>
  <si>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</si>
  <si>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</si>
  <si>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</si>
  <si>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</si>
  <si>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</si>
  <si>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</si>
  <si>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</si>
  <si>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</si>
  <si>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</si>
  <si>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</si>
  <si>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</si>
  <si>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</si>
  <si>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</si>
  <si>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</si>
  <si>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</si>
  <si>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</si>
  <si>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</si>
  <si>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</si>
  <si>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</si>
  <si>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</si>
  <si>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</si>
  <si>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</si>
  <si>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</si>
  <si>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</si>
  <si>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</si>
  <si>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</si>
  <si>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</si>
  <si>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</si>
  <si>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</si>
  <si>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</si>
  <si>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</si>
  <si>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</si>
  <si>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</si>
  <si>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</si>
  <si>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</si>
  <si>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</si>
  <si>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</si>
  <si>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</si>
  <si>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</si>
  <si>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</si>
  <si>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</si>
  <si>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</si>
  <si>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</si>
  <si>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</si>
  <si>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</si>
  <si>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</si>
  <si>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</si>
  <si>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</si>
  <si>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</si>
  <si>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</si>
  <si>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</si>
  <si>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</si>
  <si>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</si>
  <si>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</si>
  <si>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</si>
  <si>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</si>
  <si>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</si>
  <si>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</si>
  <si>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</si>
  <si>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</si>
  <si>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</si>
  <si>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</si>
  <si>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</si>
  <si>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</si>
  <si>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</si>
  <si>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</si>
  <si>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</si>
  <si>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</si>
  <si>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</si>
  <si>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</si>
  <si>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</si>
  <si>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</si>
  <si>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</si>
  <si>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</si>
  <si>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</si>
  <si>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</si>
  <si>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</si>
  <si>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</si>
  <si>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</si>
  <si>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</si>
  <si>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</si>
  <si>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</si>
  <si>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</si>
  <si>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</si>
  <si>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</si>
  <si>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</si>
  <si>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</si>
  <si>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</si>
  <si>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</si>
  <si>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</si>
  <si>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</si>
  <si>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</si>
  <si>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</si>
  <si>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</si>
  <si>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</si>
  <si>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</si>
  <si>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</si>
  <si>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</si>
  <si>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</si>
  <si>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</si>
  <si>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</si>
  <si>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</si>
  <si>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</si>
  <si>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</si>
  <si>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</si>
  <si>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</si>
  <si>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</si>
  <si>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</si>
  <si>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</si>
  <si>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</si>
  <si>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</si>
  <si>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</si>
  <si>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</si>
  <si>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</si>
  <si>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</si>
  <si>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</si>
  <si>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</si>
  <si>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</si>
  <si>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</si>
  <si>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</si>
  <si>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</si>
  <si>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</si>
  <si>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</si>
  <si>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</si>
  <si>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</si>
  <si>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</si>
  <si>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</si>
  <si>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</si>
  <si>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</si>
  <si>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</si>
  <si>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</si>
  <si>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</si>
  <si>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</si>
  <si>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</si>
  <si>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</si>
  <si>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</si>
  <si>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</si>
  <si>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</si>
  <si>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</si>
  <si>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</si>
  <si>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</si>
  <si>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</si>
  <si>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</si>
  <si>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</si>
  <si>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</si>
  <si>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</si>
  <si>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</si>
  <si>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</si>
  <si>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</si>
  <si>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</si>
  <si>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</si>
  <si>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</si>
  <si>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</si>
  <si>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</si>
  <si>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</si>
  <si>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</si>
  <si>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</si>
  <si>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</si>
  <si>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</si>
  <si>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</si>
  <si>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</si>
  <si>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</si>
  <si>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</si>
  <si>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</si>
  <si>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</si>
  <si>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</si>
  <si>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</si>
  <si>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</si>
  <si>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</si>
  <si>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</si>
  <si>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</si>
  <si>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</si>
  <si>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</si>
  <si>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</si>
  <si>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</si>
  <si>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</si>
  <si>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</si>
  <si>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</si>
  <si>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</si>
  <si>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</si>
  <si>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</si>
  <si>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</si>
  <si>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</si>
  <si>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</si>
  <si>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</si>
  <si>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</si>
  <si>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</si>
  <si>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</si>
  <si>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</si>
  <si>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</si>
  <si>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</si>
  <si>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</si>
  <si>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</si>
  <si>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</si>
  <si>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</si>
  <si>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</si>
  <si>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</si>
  <si>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</si>
  <si>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</si>
  <si>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</si>
  <si>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</si>
  <si>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</si>
  <si>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</si>
  <si>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</si>
  <si>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</si>
  <si>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</si>
  <si>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</si>
  <si>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</si>
  <si>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</si>
  <si>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</si>
  <si>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</si>
  <si>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</si>
  <si>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</si>
  <si>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</si>
  <si>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</si>
  <si>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</si>
  <si>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</si>
  <si>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</si>
  <si>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</si>
  <si>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</si>
  <si>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</si>
  <si>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</si>
  <si>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</si>
  <si>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</si>
  <si>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</si>
  <si>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</si>
  <si>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</si>
  <si>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</si>
  <si>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</si>
  <si>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</si>
  <si>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</si>
  <si>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</si>
  <si>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</si>
  <si>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</si>
  <si>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</si>
  <si>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</si>
  <si>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</si>
  <si>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</si>
  <si>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</si>
  <si>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</si>
  <si>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</si>
  <si>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</si>
  <si>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</si>
  <si>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</si>
  <si>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</si>
  <si>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</si>
  <si>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</si>
  <si>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</si>
  <si>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</si>
  <si>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</si>
  <si>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</si>
  <si>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</si>
  <si>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</si>
  <si>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</si>
  <si>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</si>
  <si>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</si>
  <si>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</si>
  <si>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</si>
  <si>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</si>
  <si>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</si>
  <si>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</si>
  <si>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</si>
  <si>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</si>
  <si>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</si>
  <si>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</si>
  <si>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</si>
  <si>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</si>
  <si>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</si>
  <si>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</si>
  <si>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</si>
  <si>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</si>
  <si>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</si>
  <si>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</si>
  <si>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</si>
  <si>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</si>
  <si>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</si>
  <si>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</si>
  <si>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</si>
  <si>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</si>
  <si>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</si>
  <si>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</si>
  <si>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</si>
  <si>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</si>
  <si>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</si>
  <si>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</si>
  <si>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</si>
  <si>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</si>
  <si>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</si>
  <si>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</si>
  <si>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</si>
  <si>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</si>
  <si>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</si>
  <si>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</si>
  <si>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</si>
  <si>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</si>
  <si>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</si>
  <si>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</si>
  <si>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</si>
  <si>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</si>
  <si>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</si>
  <si>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</si>
  <si>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</si>
  <si>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</si>
  <si>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</si>
  <si>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</si>
  <si>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</si>
  <si>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</si>
  <si>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</si>
  <si>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</si>
  <si>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</si>
  <si>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</si>
  <si>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</si>
  <si>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</si>
  <si>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</si>
  <si>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</si>
  <si>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</si>
  <si>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</si>
  <si>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</si>
  <si>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</si>
  <si>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</si>
  <si>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</si>
  <si>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</si>
  <si>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</si>
  <si>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</si>
  <si>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</si>
  <si>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</si>
  <si>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</si>
  <si>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</si>
  <si>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</si>
  <si>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</si>
  <si>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</si>
  <si>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</si>
  <si>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</si>
  <si>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</si>
  <si>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</si>
  <si>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</si>
  <si>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</si>
  <si>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</si>
  <si>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</si>
  <si>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</si>
  <si>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</si>
  <si>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</si>
  <si>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</si>
  <si>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</si>
  <si>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</si>
  <si>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</si>
  <si>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</si>
  <si>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</si>
  <si>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</si>
  <si>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</si>
  <si>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</si>
  <si>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</si>
  <si>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</si>
  <si>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</si>
  <si>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</si>
  <si>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</si>
  <si>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</si>
  <si>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</si>
  <si>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</si>
  <si>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</si>
  <si>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</si>
  <si>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</si>
  <si>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</si>
  <si>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</si>
  <si>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</si>
  <si>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</si>
  <si>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</si>
  <si>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</si>
  <si>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</si>
  <si>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</si>
  <si>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</si>
  <si>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</si>
  <si>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</si>
  <si>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</si>
  <si>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</si>
  <si>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</si>
  <si>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</si>
  <si>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</si>
  <si>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</si>
  <si>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</si>
  <si>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</si>
  <si>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</si>
  <si>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</si>
  <si>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</si>
  <si>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</si>
  <si>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</si>
  <si>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</si>
  <si>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</si>
  <si>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</si>
  <si>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</si>
  <si>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</si>
  <si>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</si>
  <si>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</si>
  <si>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</si>
  <si>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</si>
  <si>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</si>
  <si>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</si>
  <si>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</si>
  <si>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</si>
  <si>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</si>
  <si>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</si>
  <si>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</si>
  <si>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</si>
  <si>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</si>
  <si>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</si>
  <si>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</si>
  <si>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</si>
  <si>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</si>
  <si>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</si>
  <si>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</si>
  <si>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</si>
  <si>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</si>
  <si>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</si>
  <si>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</si>
  <si>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</si>
  <si>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</si>
  <si>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</si>
  <si>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</si>
  <si>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</si>
  <si>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</si>
  <si>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</si>
  <si>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</si>
  <si>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</si>
  <si>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</si>
  <si>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</si>
  <si>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</si>
  <si>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</si>
  <si>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</si>
  <si>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</si>
  <si>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</si>
  <si>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</si>
  <si>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</si>
  <si>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</si>
  <si>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</si>
  <si>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</si>
  <si>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</si>
  <si>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</si>
  <si>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</si>
  <si>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</si>
  <si>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</si>
  <si>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</si>
  <si>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</si>
  <si>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</si>
  <si>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</si>
  <si>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</si>
  <si>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</si>
  <si>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</si>
  <si>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</si>
  <si>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</si>
  <si>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</si>
  <si>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</si>
  <si>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</si>
  <si>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</si>
  <si>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</si>
  <si>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</si>
  <si>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</si>
  <si>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</si>
  <si>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</si>
  <si>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</si>
  <si>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</si>
  <si>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</si>
  <si>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</si>
  <si>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</si>
  <si>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</si>
  <si>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</si>
  <si>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</si>
  <si>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</si>
  <si>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</si>
  <si>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</si>
  <si>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</si>
  <si>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</si>
  <si>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</si>
  <si>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</si>
  <si>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</si>
  <si>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</si>
  <si>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</si>
  <si>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</si>
  <si>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</si>
  <si>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</si>
  <si>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</si>
  <si>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</si>
  <si>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</si>
  <si>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</si>
  <si>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</si>
  <si>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</si>
  <si>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</si>
  <si>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</si>
  <si>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</si>
  <si>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</si>
  <si>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</si>
  <si>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</si>
  <si>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</si>
  <si>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</si>
  <si>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</si>
  <si>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</si>
  <si>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</si>
  <si>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</si>
  <si>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</si>
  <si>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</si>
  <si>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</si>
  <si>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</si>
  <si>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</si>
  <si>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</si>
  <si>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</si>
  <si>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</si>
  <si>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</si>
  <si>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</si>
  <si>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</si>
  <si>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</si>
  <si>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</si>
  <si>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</si>
  <si>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</si>
  <si>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</si>
  <si>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</si>
  <si>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</si>
  <si>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</si>
  <si>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</si>
  <si>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</si>
  <si>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</si>
  <si>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</si>
  <si>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</si>
  <si>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</si>
  <si>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</si>
  <si>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</si>
  <si>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</si>
  <si>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</si>
  <si>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</si>
  <si>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</si>
  <si>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</si>
  <si>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</si>
  <si>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</si>
  <si>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</si>
  <si>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</si>
  <si>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</si>
  <si>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</si>
  <si>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</si>
  <si>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</si>
  <si>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</si>
  <si>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</si>
  <si>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</si>
  <si>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</si>
  <si>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</si>
  <si>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</si>
  <si>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</si>
  <si>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</si>
  <si>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</si>
  <si>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</si>
  <si>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</si>
  <si>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</si>
  <si>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</si>
  <si>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</si>
  <si>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</si>
  <si>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</si>
  <si>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</si>
  <si>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</si>
  <si>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</si>
  <si>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</si>
  <si>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</si>
  <si>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</si>
  <si>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</si>
  <si>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</si>
  <si>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</si>
  <si>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</si>
  <si>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</si>
  <si>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</si>
  <si>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</si>
  <si>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</si>
  <si>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</si>
  <si>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</si>
  <si>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</si>
  <si>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</si>
  <si>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</si>
  <si>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</si>
  <si>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</si>
  <si>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</si>
  <si>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</si>
  <si>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</si>
  <si>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</si>
  <si>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</si>
  <si>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</si>
  <si>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</si>
  <si>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</si>
  <si>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</si>
  <si>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</si>
  <si>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</si>
  <si>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</si>
  <si>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</si>
  <si>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</si>
  <si>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</si>
  <si>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</si>
  <si>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</si>
  <si>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</si>
  <si>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</si>
  <si>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</si>
  <si>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</si>
  <si>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</si>
  <si>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</si>
  <si>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</si>
  <si>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</si>
  <si>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</si>
  <si>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</si>
  <si>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</si>
  <si>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</si>
  <si>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</si>
  <si>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</si>
  <si>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</si>
  <si>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</si>
  <si>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</si>
  <si>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</si>
  <si>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</si>
  <si>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</si>
  <si>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</si>
  <si>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</si>
  <si>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</si>
  <si>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</si>
  <si>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</si>
  <si>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</si>
  <si>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</si>
  <si>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</si>
  <si>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</si>
  <si>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</si>
  <si>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</si>
  <si>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</si>
  <si>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</si>
  <si>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</si>
  <si>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</si>
  <si>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</si>
  <si>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</si>
  <si>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</si>
  <si>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</si>
  <si>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</si>
  <si>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</si>
  <si>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</si>
  <si>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</si>
  <si>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</si>
  <si>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</si>
  <si>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</si>
  <si>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</si>
  <si>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</si>
  <si>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</si>
  <si>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</si>
  <si>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</si>
  <si>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</si>
  <si>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</si>
  <si>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</si>
  <si>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</si>
  <si>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</si>
  <si>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</si>
  <si>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</si>
  <si>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</si>
  <si>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</si>
  <si>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</si>
  <si>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</si>
  <si>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</si>
  <si>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</si>
  <si>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</si>
  <si>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</si>
  <si>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</si>
  <si>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</si>
  <si>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</si>
  <si>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</si>
  <si>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</si>
  <si>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</si>
  <si>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</si>
  <si>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</si>
  <si>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</si>
  <si>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</si>
  <si>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</si>
  <si>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</si>
  <si>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</si>
  <si>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</si>
  <si>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</si>
  <si>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</si>
  <si>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</si>
  <si>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</si>
  <si>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</si>
  <si>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</si>
  <si>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</si>
  <si>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</si>
  <si>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</si>
  <si>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</si>
  <si>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</si>
  <si>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</si>
  <si>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</si>
  <si>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</si>
  <si>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</si>
  <si>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</si>
  <si>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</si>
  <si>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</si>
  <si>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</si>
  <si>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</si>
  <si>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</si>
  <si>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</si>
  <si>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</si>
  <si>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</si>
  <si>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</si>
  <si>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</si>
  <si>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</si>
  <si>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</si>
  <si>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</si>
  <si>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</si>
  <si>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</si>
  <si>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</si>
  <si>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</si>
  <si>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</si>
  <si>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</si>
  <si>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</si>
  <si>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</si>
  <si>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</si>
  <si>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</si>
  <si>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</si>
  <si>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</si>
  <si>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</si>
  <si>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</si>
  <si>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</si>
  <si>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</si>
  <si>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</si>
  <si>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</si>
  <si>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</si>
  <si>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</si>
  <si>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</si>
  <si>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</si>
  <si>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</si>
  <si>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</si>
  <si>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</si>
  <si>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</si>
  <si>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</si>
  <si>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</si>
  <si>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</si>
  <si>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</si>
  <si>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</si>
  <si>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</si>
  <si>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</si>
  <si>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</si>
  <si>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</si>
  <si>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</si>
  <si>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</si>
  <si>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</si>
  <si>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</si>
  <si>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</si>
  <si>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</si>
  <si>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</si>
  <si>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</si>
  <si>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</si>
  <si>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</si>
  <si>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</si>
  <si>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</si>
  <si>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</si>
  <si>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</si>
  <si>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</si>
  <si>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</si>
  <si>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</si>
  <si>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</si>
  <si>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</si>
  <si>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</si>
  <si>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</si>
  <si>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</si>
  <si>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</si>
  <si>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</si>
  <si>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</si>
  <si>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</si>
  <si>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</si>
  <si>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</si>
  <si>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</si>
  <si>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</si>
  <si>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</si>
  <si>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</si>
  <si>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</si>
  <si>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</si>
  <si>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</si>
  <si>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</si>
  <si>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</si>
  <si>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</si>
  <si>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</si>
  <si>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</si>
  <si>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</si>
  <si>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</si>
  <si>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</si>
  <si>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</si>
  <si>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</si>
  <si>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</si>
  <si>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</si>
  <si>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</si>
  <si>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</si>
  <si>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</si>
  <si>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</si>
  <si>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</si>
  <si>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</si>
  <si>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</si>
  <si>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</si>
  <si>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</si>
  <si>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</si>
  <si>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</si>
  <si>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</si>
  <si>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</si>
  <si>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</si>
  <si>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</si>
  <si>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</si>
  <si>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</si>
  <si>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</si>
  <si>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</si>
  <si>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</si>
  <si>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</si>
  <si>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</si>
  <si>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</si>
  <si>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</si>
  <si>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</si>
  <si>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</si>
  <si>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</si>
  <si>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</si>
  <si>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</si>
  <si>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</si>
  <si>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</si>
  <si>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</si>
  <si>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</si>
  <si>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</si>
  <si>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</si>
  <si>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</si>
  <si>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</si>
  <si>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</si>
  <si>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</si>
  <si>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</si>
  <si>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</si>
  <si>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</si>
  <si>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</si>
  <si>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</si>
  <si>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</si>
  <si>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</si>
  <si>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</si>
  <si>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</si>
  <si>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</si>
  <si>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</si>
  <si>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</si>
  <si>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</si>
  <si>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</si>
  <si>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</si>
  <si>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</si>
  <si>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</si>
  <si>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</si>
  <si>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</si>
  <si>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</si>
  <si>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</si>
  <si>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</si>
  <si>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</si>
  <si>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</si>
  <si>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</si>
  <si>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</si>
  <si>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</si>
  <si>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</si>
  <si>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</si>
  <si>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</si>
  <si>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</si>
  <si>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</si>
  <si>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</si>
  <si>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</si>
  <si>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</si>
  <si>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</si>
  <si>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</si>
  <si>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</si>
  <si>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</si>
  <si>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</si>
  <si>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</si>
  <si>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</si>
  <si>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</si>
  <si>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</si>
  <si>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</si>
  <si>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</si>
  <si>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</si>
  <si>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</si>
  <si>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</si>
  <si>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</si>
  <si>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</si>
  <si>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</si>
  <si>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</si>
  <si>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</si>
  <si>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</si>
  <si>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</si>
  <si>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</si>
  <si>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</si>
  <si>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</si>
  <si>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</si>
  <si>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</si>
  <si>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</si>
  <si>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</si>
  <si>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</si>
  <si>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</si>
  <si>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</si>
  <si>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</si>
  <si>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</si>
  <si>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</si>
  <si>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</si>
  <si>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</si>
  <si>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</si>
  <si>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</si>
  <si>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</si>
  <si>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</si>
  <si>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</si>
  <si>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</si>
  <si>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</si>
  <si>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</si>
  <si>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</si>
  <si>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</si>
  <si>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</si>
  <si>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</si>
  <si>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</si>
  <si>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</si>
  <si>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</si>
  <si>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</si>
  <si>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</si>
  <si>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</si>
  <si>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</si>
  <si>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</si>
  <si>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</si>
  <si>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</si>
  <si>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</si>
  <si>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</si>
  <si>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</si>
  <si>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</si>
  <si>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</si>
  <si>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</si>
  <si>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</si>
  <si>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</si>
  <si>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</si>
  <si>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</si>
  <si>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</si>
  <si>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</si>
  <si>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</si>
  <si>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</si>
  <si>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</si>
  <si>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</si>
  <si>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</si>
  <si>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</si>
  <si>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</si>
  <si>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</si>
  <si>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</si>
  <si>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</si>
  <si>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</si>
  <si>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</si>
  <si>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</si>
  <si>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</si>
  <si>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</si>
  <si>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</si>
  <si>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</si>
  <si>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</si>
  <si>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</si>
  <si>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</si>
  <si>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</si>
  <si>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</si>
  <si>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</si>
  <si>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</si>
  <si>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</si>
  <si>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</si>
  <si>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</si>
  <si>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</si>
  <si>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</si>
  <si>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</si>
  <si>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</si>
  <si>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</si>
  <si>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</si>
  <si>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</si>
  <si>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</si>
  <si>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</si>
  <si>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</si>
  <si>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</si>
  <si>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</si>
  <si>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</si>
  <si>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</si>
  <si>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</si>
  <si>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</si>
  <si>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</si>
  <si>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</si>
  <si>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</si>
  <si>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</si>
  <si>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</si>
  <si>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</si>
  <si>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</si>
  <si>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</si>
  <si>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</si>
  <si>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</si>
  <si>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</si>
  <si>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</si>
  <si>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</si>
  <si>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</si>
  <si>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</si>
  <si>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</si>
  <si>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</si>
  <si>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</si>
  <si>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</si>
  <si>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</si>
  <si>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</si>
  <si>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</si>
  <si>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</si>
  <si>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</si>
  <si>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</si>
  <si>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</si>
  <si>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</si>
  <si>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</si>
  <si>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</si>
  <si>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</si>
  <si>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</si>
  <si>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</si>
  <si>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</si>
  <si>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</si>
  <si>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</si>
  <si>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</si>
  <si>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</si>
  <si>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</si>
  <si>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</si>
  <si>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</si>
  <si>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</si>
  <si>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</si>
  <si>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</si>
  <si>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</si>
  <si>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</si>
  <si>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</si>
  <si>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</si>
  <si>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</si>
  <si>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</si>
  <si>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</si>
  <si>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</si>
  <si>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</si>
  <si>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</si>
  <si>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</si>
  <si>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</si>
  <si>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</si>
  <si>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</si>
  <si>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</si>
  <si>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</si>
  <si>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</si>
  <si>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</si>
  <si>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</si>
  <si>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</si>
  <si>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</si>
  <si>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</si>
  <si>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</si>
  <si>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</si>
  <si>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</si>
  <si>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</si>
  <si>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</si>
  <si>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</si>
  <si>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</si>
  <si>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</si>
  <si>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</si>
  <si>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</si>
  <si>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</si>
  <si>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</si>
  <si>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</si>
  <si>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</si>
  <si>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</si>
  <si>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</si>
  <si>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</si>
  <si>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</si>
  <si>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</si>
  <si>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</si>
  <si>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</si>
  <si>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</si>
  <si>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</si>
  <si>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</si>
  <si>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</si>
  <si>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</si>
  <si>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</si>
  <si>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</si>
  <si>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</si>
  <si>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</si>
  <si>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</si>
  <si>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</si>
  <si>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</si>
  <si>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</si>
  <si>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</si>
  <si>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</si>
  <si>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</si>
  <si>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</si>
  <si>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</si>
  <si>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</si>
  <si>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</si>
  <si>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</si>
  <si>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</si>
  <si>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</si>
  <si>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</si>
  <si>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</si>
  <si>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</si>
  <si>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</si>
  <si>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</si>
  <si>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</si>
  <si>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</si>
  <si>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</si>
  <si>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</si>
  <si>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</si>
  <si>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</si>
  <si>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</si>
  <si>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</si>
  <si>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</si>
  <si>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</si>
  <si>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</si>
  <si>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</si>
  <si>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</si>
  <si>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</si>
  <si>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</si>
  <si>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</si>
  <si>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</si>
  <si>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</si>
  <si>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</si>
  <si>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</si>
  <si>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</si>
  <si>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</si>
  <si>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</si>
  <si>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</si>
  <si>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</si>
  <si>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</si>
  <si>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</si>
  <si>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</si>
  <si>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</si>
  <si>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</si>
  <si>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</si>
  <si>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</si>
  <si>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</si>
  <si>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</si>
  <si>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</si>
  <si>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</si>
  <si>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</si>
  <si>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</si>
  <si>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</si>
  <si>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</si>
  <si>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</si>
  <si>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</si>
  <si>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</si>
  <si>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</si>
  <si>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</si>
  <si>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</si>
  <si>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</si>
  <si>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</si>
  <si>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</si>
  <si>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</si>
  <si>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</si>
  <si>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</si>
  <si>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</si>
  <si>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</si>
  <si>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</si>
  <si>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</si>
  <si>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</si>
  <si>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</si>
  <si>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</si>
  <si>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</si>
  <si>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</si>
  <si>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</si>
  <si>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</si>
  <si>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</si>
  <si>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</si>
  <si>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</si>
  <si>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</si>
  <si>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</si>
  <si>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</si>
  <si>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</si>
  <si>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</si>
  <si>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</si>
  <si>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</si>
  <si>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</si>
  <si>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</si>
  <si>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</si>
  <si>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</si>
  <si>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</si>
  <si>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</si>
  <si>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</si>
  <si>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</si>
  <si>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</si>
  <si>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</si>
  <si>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</si>
  <si>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</si>
  <si>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</si>
  <si>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</si>
  <si>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</si>
  <si>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</si>
  <si>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</si>
  <si>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</si>
  <si>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</si>
  <si>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</si>
  <si>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</si>
  <si>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</si>
  <si>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</si>
  <si>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</si>
  <si>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</si>
  <si>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</si>
  <si>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</si>
  <si>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</si>
  <si>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</si>
  <si>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</si>
  <si>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</si>
  <si>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</si>
  <si>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</si>
  <si>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</si>
  <si>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</si>
  <si>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</si>
  <si>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</si>
  <si>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</si>
  <si>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</si>
  <si>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</si>
  <si>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</si>
  <si>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</si>
  <si>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</si>
  <si>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</si>
  <si>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</si>
  <si>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</si>
  <si>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</si>
  <si>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</si>
  <si>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</si>
  <si>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</si>
  <si>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</si>
  <si>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</si>
  <si>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</si>
  <si>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</si>
  <si>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</si>
  <si>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</si>
  <si>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</si>
  <si>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</si>
  <si>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</si>
  <si>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</si>
  <si>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</si>
  <si>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</si>
  <si>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</si>
  <si>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</si>
  <si>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</si>
  <si>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</si>
  <si>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</si>
  <si>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</si>
  <si>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</si>
  <si>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</si>
  <si>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</si>
  <si>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</si>
  <si>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</si>
  <si>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</si>
  <si>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</si>
  <si>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</si>
  <si>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</si>
  <si>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</si>
  <si>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</si>
  <si>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</si>
  <si>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</si>
  <si>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</si>
  <si>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</si>
  <si>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</si>
  <si>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</si>
  <si>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</si>
  <si>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</si>
  <si>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</si>
  <si>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</si>
  <si>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</si>
  <si>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</si>
  <si>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</si>
  <si>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</si>
  <si>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</si>
  <si>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</si>
  <si>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</si>
  <si>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</si>
  <si>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</si>
  <si>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</si>
  <si>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</si>
  <si>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</si>
  <si>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</si>
  <si>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</si>
  <si>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</si>
  <si>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</si>
  <si>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</si>
  <si>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</si>
  <si>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</si>
  <si>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</si>
  <si>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</si>
  <si>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</si>
  <si>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</si>
  <si>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</si>
  <si>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</si>
  <si>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</si>
  <si>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</si>
  <si>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</si>
  <si>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</si>
  <si>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</si>
  <si>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</si>
  <si>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</si>
  <si>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</si>
  <si>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</si>
  <si>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</si>
  <si>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</si>
  <si>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</si>
  <si>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</si>
  <si>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</si>
  <si>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</si>
  <si>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</si>
  <si>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</si>
  <si>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</si>
  <si>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</si>
  <si>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</si>
  <si>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</si>
  <si>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</si>
  <si>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</si>
  <si>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</si>
  <si>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</si>
  <si>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</si>
  <si>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</si>
  <si>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</si>
  <si>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</si>
  <si>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</si>
  <si>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</si>
  <si>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</si>
  <si>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</si>
  <si>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</si>
  <si>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</si>
  <si>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</si>
  <si>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</si>
  <si>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</si>
  <si>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</si>
  <si>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</si>
  <si>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</si>
  <si>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</si>
  <si>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</si>
  <si>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</si>
  <si>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</si>
  <si>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</si>
  <si>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</si>
  <si>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</si>
  <si>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</si>
  <si>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</si>
  <si>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</si>
  <si>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</si>
  <si>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</si>
  <si>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</si>
  <si>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</si>
  <si>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</si>
  <si>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</si>
  <si>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</si>
  <si>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</si>
  <si>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</si>
  <si>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</si>
  <si>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</si>
  <si>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</si>
  <si>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</si>
  <si>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</si>
  <si>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</si>
  <si>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</si>
  <si>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</si>
  <si>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</si>
  <si>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</si>
  <si>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</si>
  <si>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</si>
  <si>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</si>
  <si>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</si>
  <si>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</si>
  <si>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</si>
  <si>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</si>
  <si>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</si>
  <si>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</si>
  <si>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</si>
  <si>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</si>
  <si>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</si>
  <si>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</si>
  <si>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</si>
  <si>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</si>
  <si>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</si>
  <si>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</si>
  <si>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</si>
  <si>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</si>
  <si>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</si>
  <si>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</si>
  <si>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</si>
  <si>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</si>
  <si>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</si>
  <si>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</si>
  <si>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</si>
  <si>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</si>
  <si>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</si>
  <si>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</si>
  <si>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</si>
  <si>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</si>
  <si>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</si>
  <si>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</si>
  <si>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</si>
  <si>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</si>
  <si>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</si>
  <si>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</si>
  <si>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</si>
  <si>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</si>
  <si>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</si>
  <si>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</si>
  <si>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</si>
  <si>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</si>
  <si>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</si>
  <si>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</si>
  <si>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</si>
  <si>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</si>
  <si>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</si>
  <si>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</si>
  <si>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</si>
  <si>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</si>
  <si>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</si>
  <si>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</si>
  <si>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</si>
  <si>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</si>
  <si>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</si>
  <si>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</si>
  <si>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</si>
  <si>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</si>
  <si>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</si>
  <si>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</si>
  <si>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</si>
  <si>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</si>
  <si>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</si>
  <si>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</si>
  <si>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</si>
  <si>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</si>
  <si>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</si>
  <si>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</si>
  <si>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</si>
  <si>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</si>
  <si>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</si>
  <si>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</si>
  <si>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</si>
  <si>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</si>
  <si>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</si>
  <si>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</si>
  <si>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</si>
  <si>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</si>
  <si>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</si>
  <si>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</si>
  <si>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</si>
  <si>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</si>
  <si>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</si>
  <si>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</si>
  <si>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</si>
  <si>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</si>
  <si>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</si>
  <si>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</si>
  <si>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</si>
  <si>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</si>
  <si>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</si>
  <si>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</si>
  <si>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</si>
  <si>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</si>
  <si>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</si>
  <si>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</si>
  <si>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</si>
  <si>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</si>
  <si>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</si>
  <si>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</si>
  <si>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</si>
  <si>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</si>
  <si>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</si>
  <si>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</si>
  <si>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</si>
  <si>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</si>
  <si>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</si>
  <si>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</si>
  <si>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</si>
  <si>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</si>
  <si>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</si>
  <si>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</si>
  <si>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</si>
  <si>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</si>
  <si>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</si>
  <si>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</si>
  <si>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</si>
  <si>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</si>
  <si>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</si>
  <si>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</si>
  <si>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</si>
  <si>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</si>
  <si>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</si>
  <si>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</si>
  <si>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</si>
  <si>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</si>
  <si>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</si>
  <si>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</si>
  <si>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</si>
  <si>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</si>
  <si>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</si>
  <si>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</si>
  <si>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</si>
  <si>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</si>
  <si>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</si>
  <si>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</si>
  <si>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</si>
  <si>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</si>
  <si>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</si>
  <si>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</si>
  <si>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</si>
  <si>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</si>
  <si>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</si>
  <si>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</si>
  <si>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</si>
  <si>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</si>
  <si>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</si>
  <si>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</si>
  <si>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</si>
  <si>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</si>
  <si>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</si>
  <si>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</si>
  <si>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</si>
  <si>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</si>
  <si>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</si>
  <si>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</si>
  <si>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</si>
  <si>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</si>
  <si>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</si>
  <si>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</si>
  <si>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</si>
  <si>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</si>
  <si>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</si>
  <si>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</si>
  <si>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</si>
  <si>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</si>
  <si>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</si>
  <si>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</si>
  <si>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</si>
  <si>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</si>
  <si>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</si>
  <si>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</si>
  <si>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</si>
  <si>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</si>
  <si>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</si>
  <si>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</si>
  <si>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</si>
  <si>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</si>
  <si>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</si>
  <si>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</si>
  <si>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</si>
  <si>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</si>
  <si>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</si>
  <si>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</si>
  <si>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</si>
  <si>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</si>
  <si>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</si>
  <si>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</si>
  <si>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</si>
  <si>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</si>
  <si>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</si>
  <si>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</si>
  <si>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</si>
  <si>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</si>
  <si>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</si>
  <si>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</si>
  <si>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</si>
  <si>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</si>
  <si>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</si>
  <si>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</si>
  <si>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</si>
  <si>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</si>
  <si>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</si>
  <si>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</si>
  <si>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</si>
  <si>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</si>
  <si>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</si>
  <si>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</si>
  <si>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</si>
  <si>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</si>
  <si>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</si>
  <si>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</si>
  <si>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</si>
  <si>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</si>
  <si>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</si>
  <si>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</si>
  <si>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</si>
  <si>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</si>
  <si>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</si>
  <si>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</si>
  <si>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</si>
  <si>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</si>
  <si>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</si>
  <si>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</si>
  <si>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</si>
  <si>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</si>
  <si>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</si>
  <si>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</si>
  <si>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</si>
  <si>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</si>
  <si>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</si>
  <si>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</si>
  <si>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</si>
  <si>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</si>
  <si>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</si>
  <si>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</si>
  <si>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</si>
  <si>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</si>
  <si>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</si>
  <si>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</si>
  <si>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</si>
  <si>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</si>
  <si>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</si>
  <si>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</si>
  <si>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</si>
  <si>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</si>
  <si>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</si>
  <si>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</si>
  <si>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</si>
  <si>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</si>
  <si>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</si>
  <si>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</si>
  <si>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</si>
  <si>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</si>
  <si>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</si>
  <si>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</si>
  <si>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</si>
  <si>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</si>
  <si>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</si>
  <si>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</si>
  <si>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</si>
  <si>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</si>
  <si>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</si>
  <si>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</si>
  <si>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</si>
  <si>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</si>
  <si>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</si>
  <si>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</si>
  <si>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</si>
  <si>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</si>
  <si>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</si>
  <si>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</si>
  <si>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</si>
  <si>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</si>
  <si>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</si>
  <si>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</si>
  <si>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</si>
  <si>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</si>
  <si>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</si>
  <si>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</si>
  <si>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</si>
  <si>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</si>
  <si>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</si>
  <si>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</si>
  <si>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</si>
  <si>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</si>
  <si>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</si>
  <si>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</si>
  <si>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</si>
  <si>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</si>
  <si>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</si>
  <si>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</si>
  <si>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</si>
  <si>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</si>
  <si>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</si>
  <si>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</si>
  <si>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</si>
  <si>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</si>
  <si>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</si>
  <si>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</si>
  <si>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</si>
  <si>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</si>
  <si>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</si>
  <si>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</si>
  <si>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</si>
  <si>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</si>
  <si>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</si>
  <si>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</si>
  <si>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</si>
  <si>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</si>
  <si>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</si>
  <si>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</si>
  <si>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</si>
  <si>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</si>
  <si>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</si>
  <si>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</si>
  <si>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</si>
  <si>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</si>
  <si>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</si>
  <si>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</si>
  <si>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</si>
  <si>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</si>
  <si>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</si>
  <si>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</si>
  <si>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</si>
  <si>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</si>
  <si>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</si>
  <si>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</si>
  <si>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</si>
  <si>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</si>
  <si>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</si>
  <si>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</si>
  <si>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</si>
  <si>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</si>
  <si>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</si>
  <si>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</si>
  <si>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</si>
  <si>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</si>
  <si>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</si>
  <si>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</si>
  <si>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</si>
  <si>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</si>
  <si>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</si>
  <si>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</si>
  <si>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</si>
  <si>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</si>
  <si>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</si>
  <si>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</si>
  <si>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</si>
  <si>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</si>
  <si>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</si>
  <si>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</si>
  <si>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</si>
  <si>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</si>
  <si>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</si>
  <si>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</si>
  <si>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</si>
  <si>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</si>
  <si>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</si>
  <si>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</si>
  <si>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</si>
  <si>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</si>
  <si>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</si>
  <si>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</si>
  <si>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</si>
  <si>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</si>
  <si>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</si>
  <si>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</si>
  <si>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</si>
  <si>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</si>
  <si>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</si>
  <si>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</si>
  <si>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</si>
  <si>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</si>
  <si>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</si>
  <si>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</si>
  <si>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</si>
  <si>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</si>
  <si>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</si>
  <si>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</si>
  <si>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</si>
  <si>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</si>
  <si>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</si>
  <si>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</si>
  <si>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</si>
  <si>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</si>
  <si>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</si>
  <si>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</si>
  <si>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</si>
  <si>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</si>
  <si>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</si>
  <si>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</si>
  <si>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</si>
  <si>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</si>
  <si>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</si>
  <si>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</si>
  <si>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</si>
  <si>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</si>
  <si>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</si>
  <si>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</si>
  <si>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</si>
  <si>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</si>
  <si>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</si>
  <si>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</si>
  <si>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</si>
  <si>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</si>
  <si>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</si>
  <si>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</si>
  <si>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</si>
  <si>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</si>
  <si>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</si>
  <si>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</si>
  <si>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</si>
  <si>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</si>
  <si>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</si>
  <si>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</si>
  <si>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</si>
  <si>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</si>
  <si>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</si>
  <si>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</si>
  <si>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</si>
  <si>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</si>
  <si>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</si>
  <si>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</si>
  <si>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</si>
  <si>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</si>
  <si>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</si>
  <si>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</si>
  <si>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</si>
  <si>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</si>
  <si>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</si>
  <si>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</si>
  <si>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</si>
  <si>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</si>
  <si>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</si>
  <si>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</si>
  <si>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</si>
  <si>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</si>
  <si>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</si>
  <si>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</si>
  <si>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</si>
  <si>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</si>
  <si>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</si>
  <si>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</si>
  <si>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</si>
  <si>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</si>
  <si>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</si>
  <si>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</si>
  <si>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</si>
  <si>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</si>
  <si>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</si>
  <si>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</si>
  <si>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</si>
  <si>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</si>
  <si>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</si>
  <si>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</si>
  <si>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</si>
  <si>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</si>
  <si>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</si>
  <si>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</si>
  <si>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</si>
  <si>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</si>
  <si>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</si>
  <si>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</si>
  <si>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</si>
  <si>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</si>
  <si>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</si>
  <si>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</si>
  <si>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</si>
  <si>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</si>
  <si>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</si>
  <si>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</si>
  <si>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</si>
  <si>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</si>
  <si>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</si>
  <si>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</si>
  <si>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</si>
  <si>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</si>
  <si>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</si>
  <si>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</si>
  <si>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</si>
  <si>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</si>
  <si>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</si>
  <si>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</si>
  <si>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</si>
  <si>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</si>
  <si>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</si>
  <si>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</si>
  <si>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</si>
  <si>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</si>
  <si>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</si>
  <si>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</si>
  <si>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</si>
  <si>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</si>
  <si>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</si>
  <si>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</si>
  <si>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</si>
  <si>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</si>
  <si>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</si>
  <si>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</si>
  <si>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</si>
  <si>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</si>
  <si>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</si>
  <si>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</si>
  <si>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</si>
  <si>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</si>
  <si>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</si>
  <si>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</si>
  <si>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</si>
  <si>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</si>
  <si>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</si>
  <si>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</si>
  <si>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</si>
  <si>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</si>
  <si>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</si>
  <si>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</si>
  <si>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</si>
  <si>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</si>
  <si>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</si>
  <si>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</si>
  <si>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</si>
  <si>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</si>
  <si>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</si>
  <si>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</si>
  <si>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</si>
  <si>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</si>
  <si>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</si>
  <si>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</si>
  <si>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</si>
  <si>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</si>
  <si>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</si>
  <si>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</si>
  <si>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</si>
  <si>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</si>
  <si>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</si>
  <si>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</si>
  <si>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</si>
  <si>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</si>
  <si>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</si>
  <si>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</si>
  <si>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</si>
  <si>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</si>
  <si>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</si>
  <si>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</si>
  <si>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</si>
  <si>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</si>
  <si>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</si>
  <si>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</si>
  <si>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</si>
  <si>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</si>
  <si>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</si>
  <si>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</si>
  <si>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</si>
  <si>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</si>
  <si>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</si>
  <si>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</si>
  <si>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</si>
  <si>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</si>
  <si>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</si>
  <si>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</si>
  <si>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</si>
  <si>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</si>
  <si>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</si>
  <si>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</si>
  <si>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</si>
  <si>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</si>
  <si>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</si>
  <si>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</si>
  <si>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</si>
  <si>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</si>
  <si>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</si>
  <si>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</si>
  <si>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</si>
  <si>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</si>
  <si>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</si>
  <si>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</si>
  <si>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</si>
  <si>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</si>
  <si>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</si>
  <si>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</si>
  <si>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</si>
  <si>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</si>
  <si>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</si>
  <si>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</si>
  <si>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</si>
  <si>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</si>
  <si>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</si>
  <si>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</si>
  <si>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</si>
  <si>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</si>
  <si>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</si>
  <si>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</si>
  <si>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</si>
  <si>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</si>
  <si>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</si>
  <si>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</si>
  <si>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</si>
  <si>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</si>
  <si>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</si>
  <si>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</si>
  <si>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</si>
  <si>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</si>
  <si>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</si>
  <si>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</si>
  <si>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</si>
  <si>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</si>
  <si>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</si>
  <si>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</si>
  <si>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</si>
  <si>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</si>
  <si>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</si>
  <si>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</si>
  <si>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</si>
  <si>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</si>
  <si>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</si>
  <si>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</si>
  <si>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</si>
  <si>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</si>
  <si>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</si>
  <si>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</si>
  <si>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</si>
  <si>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</si>
  <si>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</si>
  <si>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</si>
  <si>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</si>
  <si>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</si>
  <si>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</si>
  <si>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</si>
  <si>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</si>
  <si>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</si>
  <si>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</si>
  <si>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</si>
  <si>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</si>
  <si>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</si>
  <si>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</si>
  <si>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</si>
  <si>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</si>
  <si>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</si>
  <si>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</si>
  <si>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</si>
  <si>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</si>
  <si>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</si>
  <si>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</si>
  <si>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</si>
  <si>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</si>
  <si>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</si>
  <si>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</si>
  <si>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</si>
  <si>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</si>
  <si>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</si>
  <si>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</si>
  <si>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</si>
  <si>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</si>
  <si>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</si>
  <si>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</si>
  <si>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</si>
  <si>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</si>
  <si>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</si>
  <si>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</si>
  <si>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</si>
  <si>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</si>
  <si>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</si>
  <si>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</si>
  <si>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</si>
  <si>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</si>
  <si>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</si>
  <si>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</si>
  <si>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</si>
  <si>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</si>
  <si>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</si>
  <si>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</si>
  <si>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</si>
  <si>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</si>
  <si>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</si>
  <si>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</si>
  <si>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</si>
  <si>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</si>
  <si>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</si>
  <si>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</si>
  <si>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</si>
  <si>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</si>
  <si>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</si>
  <si>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</si>
  <si>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</si>
  <si>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</si>
  <si>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</si>
  <si>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</si>
  <si>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</si>
  <si>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</si>
  <si>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</si>
  <si>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</si>
  <si>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</si>
  <si>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</si>
  <si>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</si>
  <si>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</si>
  <si>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</si>
  <si>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</si>
  <si>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</si>
  <si>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</si>
  <si>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</si>
  <si>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</si>
  <si>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</si>
  <si>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</si>
  <si>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</si>
  <si>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</si>
  <si>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</si>
  <si>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</si>
  <si>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</si>
  <si>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</si>
  <si>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</si>
  <si>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</si>
  <si>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</si>
  <si>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</si>
  <si>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</si>
  <si>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</si>
  <si>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</si>
  <si>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</si>
  <si>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</si>
  <si>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</si>
  <si>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</si>
  <si>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</si>
  <si>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</si>
  <si>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</si>
  <si>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</si>
  <si>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</si>
  <si>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</si>
  <si>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</si>
  <si>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</si>
  <si>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</si>
  <si>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</si>
  <si>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</si>
  <si>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</si>
  <si>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</si>
  <si>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</si>
  <si>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</si>
  <si>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</si>
  <si>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</si>
  <si>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</si>
  <si>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</si>
  <si>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</si>
  <si>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</si>
  <si>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</si>
  <si>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</si>
  <si>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</si>
  <si>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</si>
  <si>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</si>
  <si>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</si>
  <si>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</si>
  <si>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</si>
  <si>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</si>
  <si>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</si>
  <si>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</si>
  <si>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</si>
  <si>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</si>
  <si>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</si>
  <si>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</si>
  <si>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</si>
  <si>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</si>
  <si>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</si>
  <si>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</si>
  <si>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</si>
  <si>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</si>
  <si>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</si>
  <si>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</si>
  <si>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</si>
  <si>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</si>
  <si>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</si>
  <si>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</si>
  <si>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</si>
  <si>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</si>
  <si>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</si>
  <si>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</si>
  <si>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</si>
  <si>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</si>
  <si>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</si>
  <si>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</si>
  <si>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</si>
  <si>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</si>
  <si>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</si>
  <si>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</si>
  <si>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</si>
  <si>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</si>
  <si>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</si>
  <si>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</si>
  <si>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</si>
  <si>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</si>
  <si>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</si>
  <si>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</si>
  <si>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</si>
  <si>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</si>
  <si>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</si>
  <si>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</si>
  <si>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</si>
  <si>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</si>
  <si>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</si>
  <si>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</si>
  <si>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</si>
  <si>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</si>
  <si>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</si>
  <si>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</si>
  <si>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</si>
  <si>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</si>
  <si>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</si>
  <si>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</si>
  <si>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</si>
  <si>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</si>
  <si>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</si>
  <si>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</si>
  <si>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</si>
  <si>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</si>
  <si>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</si>
  <si>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</si>
  <si>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</si>
  <si>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</si>
  <si>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</si>
  <si>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</si>
  <si>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</si>
  <si>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</si>
  <si>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</si>
  <si>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</si>
  <si>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</si>
  <si>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</si>
  <si>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</si>
  <si>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</si>
  <si>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</si>
  <si>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</si>
  <si>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</si>
  <si>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</si>
  <si>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</si>
  <si>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</si>
  <si>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</si>
  <si>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</si>
  <si>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</si>
  <si>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</si>
  <si>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</si>
  <si>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</si>
  <si>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</si>
  <si>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</si>
  <si>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</si>
  <si>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</si>
  <si>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</si>
  <si>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</si>
  <si>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</si>
  <si>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</si>
  <si>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</si>
  <si>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</si>
  <si>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</si>
  <si>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</si>
  <si>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</si>
  <si>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</si>
  <si>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</si>
  <si>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</si>
  <si>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</si>
  <si>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</si>
  <si>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</si>
  <si>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</si>
  <si>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</si>
  <si>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</si>
  <si>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</si>
  <si>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</si>
  <si>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</si>
  <si>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</si>
  <si>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</si>
  <si>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</si>
  <si>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</si>
  <si>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</si>
  <si>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</si>
  <si>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</si>
  <si>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</si>
  <si>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</si>
  <si>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</si>
  <si>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</si>
  <si>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</si>
  <si>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</si>
  <si>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</si>
  <si>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</si>
  <si>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</si>
  <si>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</si>
  <si>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</si>
  <si>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</si>
  <si>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</si>
  <si>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</si>
  <si>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</si>
  <si>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</si>
  <si>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</si>
  <si>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</si>
  <si>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</si>
  <si>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</si>
  <si>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</si>
  <si>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</si>
  <si>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</si>
  <si>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</si>
  <si>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</si>
  <si>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</si>
  <si>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</si>
  <si>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</si>
  <si>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</si>
  <si>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</si>
  <si>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</si>
  <si>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</si>
  <si>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</si>
  <si>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</si>
  <si>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</si>
  <si>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</si>
  <si>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</si>
  <si>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</si>
  <si>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</si>
  <si>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</si>
  <si>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</si>
  <si>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</si>
  <si>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</si>
  <si>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</si>
  <si>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</si>
  <si>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</si>
  <si>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</si>
  <si>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</si>
  <si>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</si>
  <si>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</si>
  <si>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</si>
  <si>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</si>
  <si>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</si>
  <si>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</si>
  <si>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</si>
  <si>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</si>
  <si>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</si>
  <si>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</si>
  <si>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</si>
  <si>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</si>
  <si>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</si>
  <si>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</si>
  <si>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</si>
  <si>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</si>
  <si>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</si>
  <si>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</si>
  <si>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</si>
  <si>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</si>
  <si>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</si>
  <si>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</si>
  <si>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</si>
  <si>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</si>
  <si>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</si>
  <si>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</si>
  <si>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</si>
  <si>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</si>
  <si>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</si>
  <si>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</si>
  <si>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</si>
  <si>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</si>
  <si>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</si>
  <si>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</si>
  <si>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</si>
  <si>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</si>
  <si>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</si>
  <si>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</si>
  <si>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</si>
  <si>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</si>
  <si>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</si>
  <si>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</si>
  <si>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</si>
  <si>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</si>
  <si>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</si>
  <si>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</si>
  <si>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</si>
  <si>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</si>
  <si>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</si>
  <si>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</si>
  <si>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</si>
  <si>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</si>
  <si>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</si>
  <si>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</si>
  <si>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</si>
  <si>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</si>
  <si>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</si>
  <si>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</si>
  <si>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</si>
  <si>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</si>
  <si>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</si>
  <si>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</si>
  <si>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</si>
  <si>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</si>
  <si>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</si>
  <si>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</si>
  <si>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</si>
  <si>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</si>
  <si>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</si>
  <si>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</si>
  <si>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</si>
  <si>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</si>
  <si>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</si>
  <si>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</si>
  <si>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</si>
  <si>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</si>
  <si>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</si>
  <si>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</si>
  <si>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</si>
  <si>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</si>
  <si>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</si>
  <si>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</si>
  <si>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</si>
  <si>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</si>
  <si>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</si>
  <si>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</si>
  <si>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</si>
  <si>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</si>
  <si>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</si>
  <si>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</si>
  <si>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</si>
  <si>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</si>
  <si>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</si>
  <si>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</si>
  <si>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</si>
  <si>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</si>
  <si>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</si>
  <si>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</si>
  <si>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</si>
  <si>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</si>
  <si>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</si>
  <si>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</si>
  <si>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</si>
  <si>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</si>
  <si>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</si>
  <si>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</si>
  <si>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</si>
  <si>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</si>
  <si>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</si>
  <si>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</si>
  <si>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</si>
  <si>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</si>
  <si>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</si>
  <si>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</si>
  <si>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</si>
  <si>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</si>
  <si>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</si>
  <si>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</si>
  <si>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</si>
  <si>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</si>
  <si>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</si>
  <si>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</si>
  <si>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</si>
  <si>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</si>
  <si>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</si>
  <si>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</si>
  <si>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</si>
  <si>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</si>
  <si>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</si>
  <si>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</si>
  <si>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</si>
  <si>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</si>
  <si>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</si>
  <si>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</si>
  <si>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</si>
  <si>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</si>
  <si>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</si>
  <si>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</si>
  <si>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</si>
  <si>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</si>
  <si>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</si>
  <si>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</si>
  <si>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</si>
  <si>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</si>
  <si>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</si>
  <si>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</si>
  <si>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</si>
  <si>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</si>
  <si>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</si>
  <si>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</si>
  <si>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</si>
  <si>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</si>
  <si>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</si>
  <si>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</si>
  <si>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</si>
  <si>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</si>
  <si>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</si>
  <si>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</si>
  <si>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</si>
  <si>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</si>
  <si>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</si>
  <si>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</si>
  <si>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</si>
  <si>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</si>
  <si>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</si>
  <si>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</si>
  <si>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</si>
  <si>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</si>
  <si>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</si>
  <si>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</si>
  <si>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</si>
  <si>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</si>
  <si>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</si>
  <si>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</si>
  <si>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</si>
  <si>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</si>
  <si>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</si>
  <si>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</si>
  <si>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</si>
  <si>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</si>
  <si>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</si>
  <si>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</si>
  <si>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</si>
  <si>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</si>
  <si>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</si>
  <si>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</si>
  <si>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</si>
  <si>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</si>
  <si>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</si>
  <si>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</si>
  <si>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</si>
  <si>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</si>
  <si>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</si>
  <si>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</si>
  <si>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</si>
  <si>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</si>
  <si>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</si>
  <si>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</si>
  <si>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</si>
  <si>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</si>
  <si>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</si>
  <si>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</si>
  <si>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</si>
  <si>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</si>
  <si>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</si>
  <si>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</si>
  <si>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</si>
  <si>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</si>
  <si>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</si>
  <si>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</si>
  <si>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</si>
  <si>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</si>
  <si>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</si>
  <si>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</si>
  <si>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</si>
  <si>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</si>
  <si>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</si>
  <si>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</si>
  <si>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</si>
  <si>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</si>
  <si>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</si>
  <si>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</si>
  <si>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</si>
  <si>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</si>
  <si>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</si>
  <si>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</si>
  <si>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</si>
  <si>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</si>
  <si>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</si>
  <si>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</si>
  <si>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</si>
  <si>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</si>
  <si>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</si>
  <si>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</si>
  <si>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</si>
  <si>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</si>
  <si>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</si>
  <si>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</si>
  <si>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</si>
  <si>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</si>
  <si>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</si>
  <si>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</si>
  <si>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</si>
  <si>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</si>
  <si>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</si>
  <si>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</si>
  <si>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</si>
  <si>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</si>
  <si>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</si>
  <si>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</si>
  <si>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</si>
  <si>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</si>
  <si>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</si>
  <si>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</si>
  <si>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</si>
  <si>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</si>
  <si>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</si>
  <si>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</si>
  <si>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</si>
  <si>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</si>
  <si>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</si>
  <si>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</si>
  <si>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</si>
  <si>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</si>
  <si>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</si>
  <si>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</si>
  <si>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</si>
  <si>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</si>
  <si>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</si>
  <si>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</si>
  <si>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</si>
  <si>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</si>
  <si>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</si>
  <si>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</si>
  <si>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</si>
  <si>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</si>
  <si>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</si>
  <si>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</si>
  <si>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</si>
  <si>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</si>
  <si>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</si>
  <si>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</si>
  <si>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</si>
  <si>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</si>
  <si>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</si>
  <si>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</si>
  <si>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</si>
  <si>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</si>
  <si>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</si>
  <si>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</si>
  <si>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</si>
  <si>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</si>
  <si>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</si>
  <si>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</si>
  <si>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</si>
  <si>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</si>
  <si>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</si>
  <si>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</si>
  <si>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</si>
  <si>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</si>
  <si>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</si>
  <si>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</si>
  <si>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</si>
  <si>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</si>
  <si>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</si>
  <si>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</si>
  <si>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</si>
  <si>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</si>
  <si>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</si>
  <si>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</si>
  <si>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</si>
  <si>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</si>
  <si>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</si>
  <si>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</si>
  <si>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</si>
  <si>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</si>
  <si>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</si>
  <si>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</si>
  <si>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</si>
  <si>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</si>
  <si>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</si>
  <si>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</si>
  <si>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</si>
  <si>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</si>
  <si>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</si>
  <si>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</si>
  <si>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</si>
  <si>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</si>
  <si>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</si>
  <si>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</si>
  <si>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</si>
  <si>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</si>
  <si>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</si>
  <si>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</si>
  <si>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</si>
  <si>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</si>
  <si>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</si>
  <si>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</si>
  <si>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</si>
  <si>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</si>
  <si>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</si>
  <si>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</si>
  <si>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</si>
  <si>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</si>
  <si>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</si>
  <si>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</si>
  <si>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</si>
  <si>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</si>
  <si>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</si>
  <si>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</si>
  <si>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</si>
  <si>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</si>
  <si>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</si>
  <si>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</si>
  <si>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</si>
  <si>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</si>
  <si>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</si>
  <si>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</si>
  <si>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</si>
  <si>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</si>
  <si>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</si>
  <si>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</si>
  <si>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</si>
  <si>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</si>
  <si>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</si>
  <si>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</si>
  <si>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</si>
  <si>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</si>
  <si>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</si>
  <si>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</si>
  <si>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</si>
  <si>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</si>
  <si>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</si>
  <si>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</si>
  <si>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</si>
  <si>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</si>
  <si>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</si>
  <si>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</si>
  <si>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</si>
  <si>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</si>
  <si>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</si>
  <si>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</si>
  <si>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</si>
  <si>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</si>
  <si>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</si>
  <si>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</si>
  <si>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</si>
  <si>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</si>
  <si>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</si>
  <si>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</si>
  <si>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</si>
  <si>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</si>
  <si>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</si>
  <si>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</si>
  <si>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</si>
  <si>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</si>
  <si>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</si>
  <si>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</si>
  <si>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</si>
  <si>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</si>
  <si>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</si>
  <si>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</si>
  <si>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</si>
  <si>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</si>
  <si>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</si>
  <si>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</si>
  <si>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</si>
  <si>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</si>
  <si>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</si>
  <si>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</si>
  <si>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</si>
  <si>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</si>
  <si>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</si>
  <si>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</si>
  <si>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</si>
  <si>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</si>
  <si>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</si>
  <si>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</si>
  <si>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</si>
  <si>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</si>
  <si>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</si>
  <si>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</si>
  <si>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</si>
  <si>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</si>
  <si>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</si>
  <si>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</si>
  <si>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</si>
  <si>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</si>
  <si>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</si>
  <si>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</si>
  <si>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</si>
  <si>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</si>
  <si>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</si>
  <si>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</si>
  <si>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</si>
  <si>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</si>
  <si>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</si>
  <si>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</si>
  <si>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</si>
  <si>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</si>
  <si>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</si>
  <si>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</si>
  <si>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</si>
  <si>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</si>
  <si>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</si>
  <si>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</si>
  <si>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</si>
  <si>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</si>
  <si>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</si>
  <si>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</si>
  <si>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</si>
  <si>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</si>
  <si>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</si>
  <si>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</si>
  <si>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</si>
  <si>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</si>
  <si>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</si>
  <si>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</si>
  <si>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</si>
  <si>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</si>
  <si>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</si>
  <si>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</si>
  <si>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</si>
  <si>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</si>
  <si>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</si>
  <si>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</si>
  <si>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</si>
  <si>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</si>
  <si>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</si>
  <si>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</si>
  <si>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</si>
  <si>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</si>
  <si>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</si>
  <si>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</si>
  <si>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</si>
  <si>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</si>
  <si>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</si>
  <si>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</si>
  <si>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</si>
  <si>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</si>
  <si>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</si>
  <si>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</si>
  <si>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</si>
  <si>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</si>
  <si>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</si>
  <si>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</si>
  <si>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</si>
  <si>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</si>
  <si>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</si>
  <si>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</si>
  <si>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</si>
  <si>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</si>
  <si>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</si>
  <si>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</si>
  <si>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</si>
  <si>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</si>
  <si>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</si>
  <si>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</si>
  <si>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</si>
  <si>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</si>
  <si>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</si>
  <si>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</si>
  <si>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</si>
  <si>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</si>
  <si>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</si>
  <si>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</si>
  <si>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</si>
  <si>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</si>
  <si>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</si>
  <si>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</si>
  <si>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</si>
  <si>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</si>
  <si>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</si>
  <si>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</si>
  <si>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</si>
  <si>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</si>
  <si>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</si>
  <si>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</si>
  <si>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</si>
  <si>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</si>
  <si>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</si>
  <si>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</si>
  <si>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</si>
  <si>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</si>
  <si>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</si>
  <si>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</si>
  <si>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</si>
  <si>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</si>
  <si>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</si>
  <si>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</si>
  <si>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</si>
  <si>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</si>
  <si>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</si>
  <si>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</si>
  <si>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</si>
  <si>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</si>
  <si>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</si>
  <si>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</si>
  <si>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</si>
  <si>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</si>
  <si>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</si>
  <si>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</si>
  <si>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</si>
  <si>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</si>
  <si>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</si>
  <si>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</si>
  <si>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</si>
  <si>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</si>
  <si>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</si>
  <si>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</si>
  <si>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</si>
  <si>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</si>
  <si>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</si>
  <si>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</si>
  <si>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</si>
  <si>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</si>
  <si>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</si>
  <si>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</si>
  <si>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</si>
  <si>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</si>
  <si>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</si>
  <si>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</si>
  <si>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</si>
  <si>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</si>
  <si>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</si>
  <si>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</si>
  <si>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</si>
  <si>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</si>
  <si>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</si>
  <si>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</si>
  <si>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</si>
  <si>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</si>
  <si>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</si>
  <si>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</si>
  <si>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</si>
  <si>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</si>
  <si>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</si>
  <si>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</si>
  <si>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</si>
  <si>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</si>
  <si>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</si>
  <si>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</si>
  <si>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</si>
  <si>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</si>
  <si>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</si>
  <si>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</si>
  <si>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</si>
  <si>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</si>
  <si>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</si>
  <si>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</si>
  <si>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</si>
  <si>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</si>
  <si>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</si>
  <si>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</si>
  <si>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</si>
  <si>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</si>
  <si>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</si>
  <si>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</si>
  <si>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</si>
  <si>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</si>
  <si>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</si>
  <si>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</si>
  <si>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</si>
  <si>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</si>
  <si>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</si>
  <si>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</si>
  <si>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</si>
  <si>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</si>
  <si>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</si>
  <si>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</si>
  <si>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</si>
  <si>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</si>
  <si>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</si>
  <si>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</si>
  <si>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</si>
  <si>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</si>
  <si>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</si>
  <si>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</si>
  <si>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</si>
  <si>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</si>
  <si>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</si>
  <si>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</si>
  <si>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</si>
  <si>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</si>
  <si>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</si>
  <si>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</si>
  <si>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</si>
  <si>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</si>
  <si>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</si>
  <si>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</si>
  <si>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</si>
  <si>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</si>
  <si>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</si>
  <si>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</si>
  <si>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</si>
  <si>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</si>
  <si>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</si>
  <si>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</si>
  <si>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</si>
  <si>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</si>
  <si>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</si>
  <si>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</si>
  <si>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</si>
  <si>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</si>
  <si>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</si>
  <si>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</si>
  <si>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</si>
  <si>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</si>
  <si>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</si>
  <si>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</si>
  <si>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</si>
  <si>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</si>
  <si>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</si>
  <si>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</si>
  <si>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</si>
  <si>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</si>
  <si>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</si>
  <si>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</si>
  <si>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</si>
  <si>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</si>
  <si>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</si>
  <si>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</si>
  <si>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</si>
  <si>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</si>
  <si>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</si>
  <si>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</si>
  <si>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</si>
  <si>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</si>
  <si>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</si>
  <si>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</si>
  <si>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</si>
  <si>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</si>
  <si>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</si>
  <si>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</si>
  <si>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</si>
  <si>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</si>
  <si>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</si>
  <si>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</si>
  <si>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</si>
  <si>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</si>
  <si>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</si>
  <si>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</si>
  <si>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</si>
  <si>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</si>
  <si>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</si>
  <si>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</si>
  <si>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</si>
  <si>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</si>
  <si>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</si>
  <si>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</si>
  <si>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</si>
  <si>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</si>
  <si>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</si>
  <si>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</si>
  <si>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</si>
  <si>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</si>
  <si>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</si>
  <si>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</si>
  <si>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</si>
  <si>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</si>
  <si>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</si>
  <si>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</si>
  <si>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</si>
  <si>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</si>
  <si>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</si>
  <si>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</si>
  <si>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</si>
  <si>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</si>
  <si>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</si>
  <si>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</si>
  <si>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</si>
  <si>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</si>
  <si>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</si>
  <si>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</si>
  <si>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</si>
  <si>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</si>
  <si>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</si>
  <si>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</si>
  <si>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</si>
  <si>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</si>
  <si>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</si>
  <si>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</si>
  <si>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</si>
  <si>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</si>
  <si>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</si>
  <si>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</si>
  <si>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</si>
  <si>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</si>
  <si>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</si>
  <si>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</si>
  <si>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</si>
  <si>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</si>
  <si>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</si>
  <si>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</si>
  <si>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</si>
  <si>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</si>
  <si>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</si>
  <si>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</si>
  <si>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</si>
  <si>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</si>
  <si>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</si>
  <si>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</si>
  <si>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</si>
  <si>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</si>
  <si>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</si>
  <si>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</si>
  <si>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</si>
  <si>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</si>
  <si>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</si>
  <si>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</si>
  <si>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</si>
  <si>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</si>
  <si>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</si>
  <si>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</si>
  <si>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</si>
  <si>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</si>
  <si>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</si>
  <si>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</si>
  <si>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</si>
  <si>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</si>
  <si>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</si>
  <si>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</si>
  <si>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</si>
  <si>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</si>
  <si>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</si>
  <si>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</si>
  <si>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</si>
  <si>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</si>
  <si>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</si>
  <si>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</si>
  <si>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</si>
  <si>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</si>
  <si>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</si>
  <si>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</si>
  <si>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</si>
  <si>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</si>
  <si>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</si>
  <si>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</si>
  <si>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</si>
  <si>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</si>
  <si>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</si>
  <si>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</si>
  <si>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</si>
  <si>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</si>
  <si>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</si>
  <si>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</si>
  <si>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</si>
  <si>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</si>
  <si>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</si>
  <si>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</si>
  <si>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</si>
  <si>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</si>
  <si>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</si>
  <si>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</si>
  <si>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</si>
  <si>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</si>
  <si>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</si>
  <si>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</si>
  <si>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</si>
  <si>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</si>
  <si>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</si>
  <si>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</si>
  <si>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</si>
  <si>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</si>
  <si>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</si>
  <si>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</si>
  <si>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</si>
  <si>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</si>
  <si>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</si>
  <si>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</si>
  <si>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</si>
  <si>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</si>
  <si>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</si>
  <si>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</si>
  <si>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</si>
  <si>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</si>
  <si>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</si>
  <si>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</si>
  <si>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</si>
  <si>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</si>
  <si>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</si>
  <si>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</si>
  <si>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</si>
  <si>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</si>
  <si>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</si>
  <si>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</si>
  <si>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</si>
  <si>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</si>
  <si>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</si>
  <si>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</si>
  <si>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</si>
  <si>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</si>
  <si>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</si>
  <si>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</si>
  <si>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</si>
  <si>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</si>
  <si>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</si>
  <si>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</si>
  <si>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</si>
  <si>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</si>
  <si>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</si>
  <si>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</si>
  <si>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</si>
  <si>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</si>
  <si>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</si>
  <si>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</si>
  <si>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</si>
  <si>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</si>
  <si>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</si>
  <si>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</si>
  <si>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</si>
  <si>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</si>
  <si>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</si>
  <si>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</si>
  <si>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</si>
  <si>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</si>
  <si>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</si>
  <si>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</si>
  <si>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</si>
  <si>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</si>
  <si>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</si>
  <si>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</si>
  <si>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</si>
  <si>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</si>
  <si>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</si>
  <si>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</si>
  <si>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</si>
  <si>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</si>
  <si>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</si>
  <si>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</si>
  <si>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</si>
  <si>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</si>
  <si>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</si>
  <si>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</si>
  <si>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</si>
  <si>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</si>
  <si>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</si>
  <si>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</si>
  <si>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</si>
  <si>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</si>
  <si>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</si>
  <si>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</si>
  <si>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</si>
  <si>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</si>
  <si>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</si>
  <si>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</si>
  <si>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</si>
  <si>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</si>
  <si>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</si>
  <si>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</si>
  <si>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</si>
  <si>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</si>
  <si>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</si>
  <si>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</si>
  <si>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</si>
  <si>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</si>
  <si>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</si>
  <si>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</si>
  <si>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</si>
  <si>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</si>
  <si>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</si>
  <si>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</si>
  <si>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</si>
  <si>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</si>
  <si>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</si>
  <si>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</si>
  <si>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</si>
  <si>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</si>
  <si>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</si>
  <si>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</si>
  <si>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</si>
  <si>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</si>
  <si>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</si>
  <si>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</si>
  <si>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</si>
  <si>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</si>
  <si>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</si>
  <si>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</si>
  <si>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</si>
  <si>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</si>
  <si>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</si>
  <si>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</si>
  <si>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</si>
  <si>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</si>
  <si>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</si>
  <si>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</si>
  <si>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</si>
  <si>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</si>
  <si>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</si>
  <si>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</si>
  <si>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</si>
  <si>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</si>
  <si>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</si>
  <si>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</si>
  <si>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</si>
  <si>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</si>
  <si>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</si>
  <si>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</si>
  <si>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</si>
  <si>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</si>
  <si>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</si>
  <si>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</si>
  <si>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</si>
  <si>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</si>
  <si>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</si>
  <si>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</si>
  <si>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</si>
  <si>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</si>
  <si>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</si>
  <si>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</si>
  <si>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</si>
  <si>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</si>
  <si>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</si>
  <si>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</si>
  <si>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</si>
  <si>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</si>
  <si>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</si>
  <si>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</si>
  <si>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</si>
  <si>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</si>
  <si>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</si>
  <si>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</si>
  <si>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</si>
  <si>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</si>
  <si>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</si>
  <si>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</si>
  <si>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</si>
  <si>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</si>
  <si>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</si>
  <si>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</si>
  <si>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</si>
  <si>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</si>
  <si>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</si>
  <si>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</si>
  <si>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</si>
  <si>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</si>
  <si>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</si>
  <si>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</si>
  <si>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</si>
  <si>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</si>
  <si>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</si>
  <si>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</si>
  <si>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</si>
  <si>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</si>
  <si>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</si>
  <si>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</si>
  <si>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</si>
  <si>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</si>
  <si>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</si>
  <si>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</si>
  <si>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</si>
  <si>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</si>
  <si>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</si>
  <si>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</si>
  <si>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</si>
  <si>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</si>
  <si>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</si>
  <si>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</si>
  <si>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</si>
  <si>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</si>
  <si>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</si>
  <si>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</si>
  <si>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</si>
  <si>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</si>
  <si>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</si>
  <si>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</si>
  <si>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</si>
  <si>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</si>
  <si>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</si>
  <si>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</si>
  <si>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</si>
  <si>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</si>
  <si>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</si>
  <si>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</si>
  <si>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</si>
  <si>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</si>
  <si>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</si>
  <si>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</si>
  <si>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</si>
  <si>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</si>
  <si>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</si>
  <si>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</si>
  <si>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</si>
  <si>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</si>
  <si>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</si>
  <si>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</si>
  <si>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</si>
  <si>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</si>
  <si>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</si>
  <si>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</si>
  <si>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</si>
  <si>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</si>
  <si>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</si>
  <si>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</si>
  <si>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</si>
  <si>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</si>
  <si>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</si>
  <si>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</si>
  <si>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</si>
  <si>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</si>
  <si>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</si>
  <si>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</si>
  <si>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</si>
  <si>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</si>
  <si>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</si>
  <si>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</si>
  <si>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</si>
  <si>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</si>
  <si>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</si>
  <si>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</si>
  <si>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</si>
  <si>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</si>
  <si>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</si>
  <si>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</si>
  <si>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</si>
  <si>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</si>
  <si>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</si>
  <si>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</si>
  <si>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</si>
  <si>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</si>
  <si>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</si>
  <si>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</si>
  <si>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</si>
  <si>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</si>
  <si>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</si>
  <si>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</si>
  <si>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</si>
  <si>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</si>
  <si>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</si>
  <si>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</si>
  <si>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</si>
  <si>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</si>
  <si>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</si>
  <si>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</si>
  <si>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</si>
  <si>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</si>
  <si>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</si>
  <si>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</si>
  <si>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</si>
  <si>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</si>
  <si>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</si>
  <si>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</si>
  <si>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</si>
  <si>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</si>
  <si>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</si>
  <si>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</si>
  <si>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</si>
  <si>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</si>
  <si>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</si>
  <si>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</si>
  <si>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</si>
  <si>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</si>
  <si>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</si>
  <si>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</si>
  <si>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</si>
  <si>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</si>
  <si>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</si>
  <si>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</si>
  <si>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</si>
  <si>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</si>
  <si>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</si>
  <si>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</si>
  <si>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</si>
  <si>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</si>
  <si>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</si>
  <si>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</si>
  <si>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</si>
  <si>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</si>
  <si>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</si>
  <si>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</si>
  <si>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</si>
  <si>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</si>
  <si>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</si>
  <si>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</si>
  <si>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</si>
  <si>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</si>
  <si>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</si>
  <si>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</si>
  <si>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</si>
  <si>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</si>
  <si>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</si>
  <si>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</si>
  <si>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</si>
  <si>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</si>
  <si>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</si>
  <si>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</si>
  <si>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</si>
  <si>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</si>
  <si>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</si>
  <si>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</si>
  <si>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</si>
  <si>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</si>
  <si>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</si>
  <si>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</si>
  <si>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</si>
  <si>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</si>
  <si>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</si>
  <si>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</si>
  <si>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</si>
  <si>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</si>
  <si>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</si>
  <si>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</si>
  <si>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</si>
  <si>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</si>
  <si>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</si>
  <si>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</si>
  <si>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</si>
  <si>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</si>
  <si>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</si>
  <si>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</si>
  <si>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</si>
  <si>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</si>
  <si>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</si>
  <si>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</si>
  <si>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</si>
  <si>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</si>
  <si>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</si>
  <si>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</si>
  <si>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</si>
  <si>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</si>
  <si>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</si>
  <si>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</si>
  <si>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</si>
  <si>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</si>
  <si>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</si>
  <si>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</si>
  <si>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</si>
  <si>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</si>
  <si>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</si>
  <si>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</si>
  <si>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</si>
  <si>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</si>
  <si>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</si>
  <si>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</si>
  <si>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</si>
  <si>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</si>
  <si>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</si>
  <si>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</si>
  <si>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</si>
  <si>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</si>
  <si>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</si>
  <si>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</si>
  <si>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</si>
  <si>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</si>
  <si>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</si>
  <si>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</si>
  <si>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</si>
  <si>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</si>
  <si>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</si>
  <si>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</si>
  <si>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</si>
  <si>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</si>
  <si>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</si>
  <si>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</si>
  <si>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</si>
  <si>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</si>
  <si>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</si>
  <si>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</si>
  <si>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</si>
  <si>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</si>
  <si>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</si>
  <si>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</si>
  <si>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</si>
  <si>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</si>
  <si>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</si>
  <si>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</si>
  <si>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</si>
  <si>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</si>
  <si>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</si>
  <si>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</si>
  <si>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</si>
  <si>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</si>
  <si>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</si>
  <si>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</si>
  <si>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</si>
  <si>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</si>
  <si>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</si>
  <si>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</si>
  <si>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</si>
  <si>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</si>
  <si>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</si>
  <si>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</si>
  <si>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</si>
  <si>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</si>
  <si>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</si>
  <si>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</si>
  <si>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</si>
  <si>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</si>
  <si>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</si>
  <si>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</si>
  <si>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</si>
  <si>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</si>
  <si>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</si>
  <si>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</si>
  <si>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</si>
  <si>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</si>
  <si>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</si>
  <si>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</si>
  <si>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</si>
  <si>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</si>
  <si>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</si>
  <si>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</si>
  <si>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</si>
  <si>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</si>
  <si>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</si>
  <si>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</si>
  <si>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</si>
  <si>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</si>
  <si>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</si>
  <si>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</si>
  <si>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</si>
  <si>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</si>
  <si>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</si>
  <si>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</si>
  <si>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</si>
  <si>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</si>
  <si>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</si>
  <si>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</si>
  <si>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</si>
  <si>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</si>
  <si>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</si>
  <si>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</si>
  <si>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</si>
  <si>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</si>
  <si>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</si>
  <si>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</si>
  <si>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</si>
  <si>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</si>
  <si>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</si>
  <si>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</si>
  <si>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</si>
  <si>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</si>
  <si>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</si>
  <si>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</si>
  <si>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</si>
  <si>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</si>
  <si>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</si>
  <si>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</si>
  <si>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</si>
  <si>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</si>
  <si>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</si>
  <si>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</si>
  <si>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</si>
  <si>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</si>
  <si>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</si>
  <si>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</si>
  <si>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</si>
  <si>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</si>
  <si>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</si>
  <si>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</si>
  <si>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</si>
  <si>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</si>
  <si>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</si>
  <si>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</si>
  <si>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</si>
  <si>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</si>
  <si>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</si>
  <si>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</si>
  <si>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</si>
  <si>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</si>
  <si>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</si>
  <si>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</si>
  <si>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</si>
  <si>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</si>
  <si>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</si>
  <si>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</si>
  <si>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</si>
  <si>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</si>
  <si>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</si>
  <si>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</si>
  <si>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</si>
  <si>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</si>
  <si>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</si>
  <si>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</si>
  <si>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</si>
  <si>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</si>
  <si>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</si>
  <si>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</si>
  <si>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</si>
  <si>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</si>
  <si>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</si>
  <si>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</si>
  <si>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</si>
  <si>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</si>
  <si>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</si>
  <si>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</si>
  <si>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</si>
  <si>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</si>
  <si>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</si>
  <si>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</si>
  <si>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</si>
  <si>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</si>
  <si>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</si>
  <si>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</si>
  <si>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</si>
  <si>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</si>
  <si>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</si>
  <si>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</si>
  <si>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</si>
  <si>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</si>
  <si>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</si>
  <si>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</si>
  <si>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</si>
  <si>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</si>
  <si>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</si>
  <si>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</si>
  <si>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</si>
  <si>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</si>
  <si>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</si>
  <si>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</si>
  <si>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</si>
  <si>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</si>
  <si>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</si>
  <si>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</si>
  <si>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</si>
  <si>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</si>
  <si>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</si>
  <si>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</si>
  <si>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</si>
  <si>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</si>
  <si>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</si>
  <si>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</si>
  <si>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</si>
  <si>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</si>
  <si>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</si>
  <si>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</si>
  <si>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</si>
  <si>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</si>
  <si>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</si>
  <si>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</si>
  <si>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</si>
  <si>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</si>
  <si>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</si>
  <si>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</si>
  <si>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</si>
  <si>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</si>
  <si>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</si>
  <si>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</si>
  <si>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</si>
  <si>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</si>
  <si>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</si>
  <si>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</si>
  <si>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</si>
  <si>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</si>
  <si>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</si>
  <si>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</si>
  <si>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</si>
  <si>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</si>
  <si>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</si>
  <si>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</si>
  <si>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</si>
  <si>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</si>
  <si>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</si>
  <si>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</si>
  <si>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</si>
  <si>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</si>
  <si>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</si>
  <si>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</si>
  <si>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</si>
  <si>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</si>
  <si>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</si>
  <si>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</si>
  <si>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</si>
  <si>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</si>
  <si>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</si>
  <si>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</si>
  <si>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</si>
  <si>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</si>
  <si>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</si>
  <si>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</si>
  <si>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</si>
  <si>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</si>
  <si>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</si>
  <si>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</si>
  <si>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</si>
  <si>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</si>
  <si>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</si>
  <si>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</si>
  <si>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</si>
  <si>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</si>
  <si>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</si>
  <si>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</si>
  <si>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</si>
  <si>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</si>
  <si>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</si>
  <si>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</si>
  <si>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</si>
  <si>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</si>
  <si>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</si>
  <si>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</si>
  <si>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</si>
  <si>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</si>
  <si>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</si>
  <si>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</si>
  <si>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</si>
  <si>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</si>
  <si>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</si>
  <si>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</si>
  <si>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</si>
  <si>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</si>
  <si>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</si>
  <si>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</si>
  <si>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</si>
  <si>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</si>
  <si>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</si>
  <si>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</si>
  <si>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</si>
  <si>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</si>
  <si>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</si>
  <si>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</si>
  <si>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</si>
  <si>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</si>
  <si>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</si>
  <si>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</si>
  <si>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</si>
  <si>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</si>
  <si>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</si>
  <si>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</si>
  <si>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</si>
  <si>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</si>
  <si>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</si>
  <si>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</si>
  <si>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</si>
  <si>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</si>
  <si>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</si>
  <si>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</si>
  <si>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</si>
  <si>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</si>
  <si>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</si>
  <si>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</si>
  <si>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</si>
  <si>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</si>
  <si>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</si>
  <si>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</si>
  <si>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</si>
  <si>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</si>
  <si>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</si>
  <si>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</si>
  <si>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</si>
  <si>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</si>
  <si>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</si>
  <si>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</si>
  <si>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</si>
  <si>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</si>
  <si>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</si>
  <si>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</si>
  <si>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</si>
  <si>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</si>
  <si>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</si>
  <si>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</si>
  <si>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</si>
  <si>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</si>
  <si>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</si>
  <si>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</si>
  <si>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</si>
  <si>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</si>
  <si>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</si>
  <si>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</si>
  <si>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</si>
  <si>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</si>
  <si>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</si>
  <si>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</si>
  <si>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</si>
  <si>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</si>
  <si>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</si>
  <si>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</si>
  <si>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</si>
  <si>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</si>
  <si>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</si>
  <si>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</si>
  <si>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</si>
  <si>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</si>
  <si>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</si>
  <si>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</si>
  <si>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</si>
  <si>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</si>
  <si>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</si>
  <si>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</si>
  <si>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</si>
  <si>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</si>
  <si>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</si>
  <si>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</si>
  <si>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</si>
  <si>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</si>
  <si>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</si>
  <si>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</si>
  <si>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</si>
  <si>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</si>
  <si>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</si>
  <si>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</si>
  <si>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</si>
  <si>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</si>
  <si>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</si>
  <si>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</si>
  <si>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</si>
  <si>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</si>
  <si>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</si>
  <si>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</si>
  <si>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</si>
  <si>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</si>
  <si>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</si>
  <si>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</si>
  <si>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</si>
  <si>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</si>
  <si>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</si>
  <si>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</si>
  <si>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</si>
  <si>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</si>
  <si>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</si>
  <si>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</si>
  <si>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</si>
  <si>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</si>
  <si>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</si>
  <si>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</si>
  <si>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</si>
  <si>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</si>
  <si>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</si>
  <si>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</si>
  <si>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</si>
  <si>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</si>
  <si>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</si>
  <si>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</si>
  <si>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</si>
  <si>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</si>
  <si>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</si>
  <si>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</si>
  <si>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</si>
  <si>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</si>
  <si>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</si>
  <si>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</si>
  <si>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</si>
  <si>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</si>
  <si>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</si>
  <si>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</si>
  <si>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</si>
  <si>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</si>
  <si>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</si>
  <si>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</si>
  <si>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</si>
  <si>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</si>
  <si>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</si>
  <si>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</si>
  <si>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</si>
  <si>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</si>
  <si>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</si>
  <si>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</si>
  <si>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</si>
  <si>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</si>
  <si>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</si>
  <si>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</si>
  <si>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</si>
  <si>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</si>
  <si>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</si>
  <si>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</si>
  <si>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</si>
  <si>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</si>
  <si>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</si>
  <si>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</si>
  <si>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</si>
  <si>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</si>
  <si>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</si>
  <si>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</si>
  <si>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</si>
  <si>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</si>
  <si>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</si>
  <si>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</si>
  <si>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</si>
  <si>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</si>
  <si>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</si>
  <si>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</si>
  <si>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</si>
  <si>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</si>
  <si>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</si>
  <si>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</si>
  <si>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</si>
  <si>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</si>
  <si>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</si>
  <si>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</si>
  <si>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</si>
  <si>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</si>
  <si>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</si>
  <si>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</si>
  <si>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</si>
  <si>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</si>
  <si>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</si>
  <si>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</si>
  <si>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</si>
  <si>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</si>
  <si>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</si>
  <si>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</si>
  <si>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</si>
  <si>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</si>
  <si>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</si>
  <si>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</si>
  <si>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</si>
  <si>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</si>
  <si>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</si>
  <si>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</si>
  <si>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</si>
  <si>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</si>
  <si>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</si>
  <si>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</si>
  <si>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</si>
  <si>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</si>
  <si>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</si>
  <si>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</si>
  <si>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</si>
  <si>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</si>
  <si>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</si>
  <si>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</si>
  <si>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</si>
  <si>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</si>
  <si>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</si>
  <si>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</si>
  <si>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</si>
  <si>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</si>
  <si>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</si>
  <si>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</si>
  <si>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</si>
  <si>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</si>
  <si>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</si>
  <si>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</si>
  <si>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</si>
  <si>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</si>
  <si>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</si>
  <si>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</si>
  <si>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</si>
  <si>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</si>
  <si>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</si>
  <si>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</si>
  <si>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</si>
  <si>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</si>
  <si>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</si>
  <si>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</si>
  <si>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</si>
  <si>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</si>
  <si>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</si>
  <si>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</si>
  <si>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</si>
  <si>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</si>
  <si>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</si>
  <si>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</si>
  <si>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</si>
  <si>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</si>
  <si>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</si>
  <si>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</si>
  <si>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</si>
  <si>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</si>
  <si>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</si>
  <si>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</si>
  <si>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</si>
  <si>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</si>
  <si>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</si>
  <si>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</si>
  <si>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</si>
  <si>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</si>
  <si>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</si>
  <si>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</si>
  <si>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</si>
  <si>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</si>
  <si>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</si>
  <si>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</si>
  <si>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</si>
  <si>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</si>
  <si>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</si>
  <si>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</si>
  <si>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</si>
  <si>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</si>
  <si>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</si>
  <si>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</si>
  <si>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</si>
  <si>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</si>
  <si>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</si>
  <si>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</si>
  <si>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</si>
  <si>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</si>
  <si>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</si>
  <si>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</si>
  <si>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</si>
  <si>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</si>
  <si>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</si>
  <si>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</si>
  <si>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</si>
  <si>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</si>
  <si>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</si>
  <si>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</si>
  <si>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</si>
  <si>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</si>
  <si>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</si>
  <si>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</si>
  <si>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</si>
  <si>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</si>
  <si>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</si>
  <si>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</si>
  <si>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</si>
  <si>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</si>
  <si>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</si>
  <si>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</si>
  <si>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</si>
  <si>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</si>
  <si>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</si>
  <si>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</si>
  <si>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</si>
  <si>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</si>
  <si>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</si>
  <si>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</si>
  <si>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</si>
  <si>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</si>
  <si>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</si>
  <si>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</si>
  <si>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</si>
  <si>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</si>
  <si>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</si>
  <si>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</si>
  <si>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</si>
  <si>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</si>
  <si>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</si>
  <si>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</si>
  <si>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</si>
  <si>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</si>
  <si>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</si>
  <si>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</si>
  <si>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</si>
  <si>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</si>
  <si>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</si>
  <si>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</si>
  <si>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</si>
  <si>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</si>
  <si>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</si>
  <si>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</si>
  <si>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</si>
  <si>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</si>
  <si>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</si>
  <si>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</si>
  <si>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</si>
  <si>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</si>
  <si>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</si>
  <si>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</si>
  <si>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</si>
  <si>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</si>
  <si>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</si>
  <si>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</si>
  <si>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</si>
  <si>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</si>
  <si>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</si>
  <si>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</si>
  <si>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</si>
  <si>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</si>
  <si>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</si>
  <si>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</si>
  <si>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</si>
  <si>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</si>
  <si>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</si>
  <si>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</si>
  <si>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</si>
  <si>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</si>
  <si>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</si>
  <si>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</si>
  <si>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</si>
  <si>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</si>
  <si>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</si>
  <si>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</si>
  <si>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</si>
  <si>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</si>
  <si>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</si>
  <si>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</si>
  <si>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</si>
  <si>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</si>
  <si>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</si>
  <si>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</si>
  <si>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</si>
  <si>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</si>
  <si>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</si>
  <si>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</si>
  <si>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</si>
  <si>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</si>
  <si>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</si>
  <si>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</si>
  <si>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</si>
  <si>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</si>
  <si>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</si>
  <si>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</si>
  <si>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</si>
  <si>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</si>
  <si>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</si>
  <si>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</si>
  <si>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</si>
  <si>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</si>
  <si>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</si>
  <si>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</si>
  <si>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</si>
  <si>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</si>
  <si>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</si>
  <si>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</si>
  <si>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</si>
  <si>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</si>
  <si>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</si>
  <si>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</si>
  <si>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</si>
  <si>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</si>
  <si>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</si>
  <si>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</si>
  <si>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</si>
  <si>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</si>
  <si>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</si>
  <si>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</si>
  <si>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</si>
  <si>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</si>
  <si>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</si>
  <si>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</si>
  <si>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</si>
  <si>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</si>
  <si>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</si>
  <si>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</si>
  <si>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</si>
  <si>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</si>
  <si>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</si>
  <si>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</si>
  <si>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</si>
  <si>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</si>
  <si>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</si>
  <si>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</si>
  <si>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</si>
  <si>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</si>
  <si>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</si>
  <si>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</si>
  <si>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</si>
  <si>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</si>
  <si>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</si>
  <si>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</si>
  <si>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</si>
  <si>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</si>
  <si>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</si>
  <si>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</si>
  <si>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</si>
  <si>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</si>
  <si>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</si>
  <si>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</si>
  <si>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</si>
  <si>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</si>
  <si>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</si>
  <si>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</si>
  <si>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</si>
  <si>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</si>
  <si>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</si>
  <si>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</si>
  <si>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</si>
  <si>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</si>
  <si>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</si>
  <si>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</si>
  <si>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</si>
  <si>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</si>
  <si>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</si>
  <si>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</si>
  <si>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</si>
  <si>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</si>
  <si>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</si>
  <si>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</si>
  <si>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</si>
  <si>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</si>
  <si>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</si>
  <si>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</si>
  <si>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</si>
  <si>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</si>
  <si>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</si>
  <si>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</si>
  <si>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</si>
  <si>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</si>
  <si>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</si>
  <si>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</si>
  <si>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</si>
  <si>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</si>
  <si>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</si>
  <si>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</si>
  <si>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</si>
  <si>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</si>
  <si>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</si>
  <si>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</si>
  <si>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</si>
  <si>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</si>
  <si>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</si>
  <si>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</si>
  <si>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</si>
  <si>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</si>
  <si>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</si>
  <si>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</si>
  <si>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</si>
  <si>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</si>
  <si>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</si>
  <si>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</si>
  <si>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</si>
  <si>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</si>
  <si>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</si>
  <si>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</si>
  <si>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</si>
  <si>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</si>
  <si>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</si>
  <si>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</si>
  <si>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</si>
  <si>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</si>
  <si>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</si>
  <si>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</si>
  <si>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</si>
  <si>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</si>
  <si>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</si>
  <si>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</si>
  <si>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</si>
  <si>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</si>
  <si>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</si>
  <si>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</si>
  <si>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</si>
  <si>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</si>
  <si>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</si>
  <si>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</si>
  <si>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</si>
  <si>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</si>
  <si>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</si>
  <si>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</si>
  <si>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</si>
  <si>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</si>
  <si>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</si>
  <si>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</si>
  <si>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</si>
  <si>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</si>
  <si>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</si>
  <si>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</si>
  <si>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</si>
  <si>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</si>
  <si>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</si>
  <si>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</si>
  <si>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</si>
  <si>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</si>
  <si>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</si>
  <si>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</si>
  <si>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</si>
  <si>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</si>
  <si>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</si>
  <si>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</si>
  <si>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</si>
  <si>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</si>
  <si>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</si>
  <si>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</si>
  <si>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</si>
  <si>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</si>
  <si>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</si>
  <si>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</si>
  <si>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</si>
  <si>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</si>
  <si>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</si>
  <si>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</si>
  <si>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</si>
  <si>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</si>
  <si>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</si>
  <si>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</si>
  <si>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</si>
  <si>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</si>
  <si>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</si>
  <si>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</si>
  <si>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</si>
  <si>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</si>
  <si>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</si>
  <si>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</si>
  <si>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</si>
  <si>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</si>
  <si>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</si>
  <si>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</si>
  <si>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</si>
  <si>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</si>
  <si>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</si>
  <si>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</si>
  <si>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</si>
  <si>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</si>
  <si>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</si>
  <si>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</si>
  <si>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</si>
  <si>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</si>
  <si>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</si>
  <si>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</si>
  <si>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</si>
  <si>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</si>
  <si>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</si>
  <si>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</si>
  <si>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</si>
  <si>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</si>
  <si>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</si>
  <si>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</si>
  <si>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</si>
  <si>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</si>
  <si>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</si>
  <si>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</si>
  <si>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</si>
  <si>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</si>
  <si>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</si>
  <si>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</si>
  <si>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</si>
  <si>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</si>
  <si>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</si>
  <si>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</si>
  <si>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</si>
  <si>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</si>
  <si>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</si>
  <si>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</si>
  <si>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</si>
  <si>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</si>
  <si>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</si>
  <si>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</si>
  <si>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</si>
  <si>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</si>
  <si>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</si>
  <si>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</si>
  <si>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</si>
  <si>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</si>
  <si>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</si>
  <si>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</si>
  <si>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</si>
  <si>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</si>
  <si>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</si>
  <si>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</si>
  <si>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</si>
  <si>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</si>
  <si>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</si>
  <si>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</si>
  <si>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</si>
  <si>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</si>
  <si>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</si>
  <si>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</si>
  <si>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</si>
  <si>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</si>
  <si>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</si>
  <si>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</si>
  <si>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</si>
  <si>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</si>
  <si>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</si>
  <si>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</si>
  <si>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</si>
  <si>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</si>
  <si>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</si>
  <si>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</si>
  <si>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</si>
  <si>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</si>
  <si>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</si>
  <si>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</si>
  <si>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</si>
  <si>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</si>
  <si>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</si>
  <si>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</si>
  <si>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</si>
  <si>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</si>
  <si>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</si>
  <si>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</si>
  <si>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</si>
  <si>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</si>
  <si>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</si>
  <si>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</si>
  <si>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</si>
  <si>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</si>
  <si>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</si>
  <si>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</si>
  <si>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</si>
  <si>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</si>
  <si>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</si>
  <si>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</si>
  <si>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</si>
  <si>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</si>
  <si>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</si>
  <si>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</si>
  <si>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</si>
  <si>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</si>
  <si>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</si>
  <si>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</si>
  <si>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</si>
  <si>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</si>
  <si>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</si>
  <si>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</si>
  <si>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</si>
  <si>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</si>
  <si>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</si>
  <si>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</si>
  <si>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</si>
  <si>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</si>
  <si>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</si>
  <si>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</si>
  <si>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</si>
  <si>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</si>
  <si>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</si>
  <si>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</si>
  <si>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</si>
  <si>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</si>
  <si>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</si>
  <si>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</si>
  <si>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</si>
  <si>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</si>
  <si>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</si>
  <si>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</si>
  <si>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</si>
  <si>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</si>
  <si>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</si>
  <si>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</si>
  <si>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</si>
  <si>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</si>
  <si>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</si>
  <si>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</si>
  <si>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</si>
  <si>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</si>
  <si>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</si>
  <si>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</si>
  <si>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</si>
  <si>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</si>
  <si>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</si>
  <si>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</si>
  <si>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</si>
  <si>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</si>
  <si>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</si>
  <si>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</si>
  <si>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</si>
  <si>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</si>
  <si>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</si>
  <si>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</si>
  <si>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</si>
  <si>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</si>
  <si>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</si>
  <si>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</si>
  <si>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</si>
  <si>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</si>
  <si>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</si>
  <si>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</si>
  <si>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</si>
  <si>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</si>
  <si>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</si>
  <si>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</si>
  <si>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</si>
  <si>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</si>
  <si>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</si>
  <si>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</si>
  <si>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</si>
  <si>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</si>
  <si>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</si>
  <si>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</si>
  <si>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</si>
  <si>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</si>
  <si>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</si>
  <si>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</si>
  <si>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</si>
  <si>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</si>
  <si>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</si>
  <si>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</si>
  <si>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</si>
  <si>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</si>
  <si>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</si>
  <si>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</si>
  <si>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</si>
  <si>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</si>
  <si>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</si>
  <si>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</si>
  <si>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</si>
  <si>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</si>
  <si>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</si>
  <si>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</si>
  <si>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</si>
  <si>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</si>
  <si>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</si>
  <si>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</si>
  <si>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</si>
  <si>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</si>
  <si>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</si>
  <si>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</si>
  <si>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</si>
  <si>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</si>
  <si>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</si>
  <si>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</si>
  <si>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</si>
  <si>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</si>
  <si>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</si>
  <si>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</si>
  <si>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</si>
  <si>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</si>
  <si>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</si>
  <si>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</si>
  <si>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</si>
  <si>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</si>
  <si>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</si>
  <si>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</si>
  <si>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</si>
  <si>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</si>
  <si>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</si>
  <si>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</si>
  <si>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</si>
  <si>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</si>
  <si>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</si>
  <si>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</si>
  <si>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</si>
  <si>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</si>
  <si>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</si>
  <si>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</si>
  <si>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</si>
  <si>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</si>
  <si>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</si>
  <si>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</si>
  <si>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</si>
  <si>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</si>
  <si>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</si>
  <si>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</si>
  <si>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</si>
  <si>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</si>
  <si>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</si>
  <si>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</si>
  <si>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</si>
  <si>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</si>
  <si>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</si>
  <si>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</si>
  <si>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</si>
  <si>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</si>
  <si>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</si>
  <si>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</si>
  <si>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</si>
  <si>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</si>
  <si>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</si>
  <si>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</si>
  <si>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</si>
  <si>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</si>
  <si>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</si>
  <si>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</si>
  <si>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</si>
  <si>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</si>
  <si>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</si>
  <si>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</si>
  <si>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</si>
  <si>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</si>
  <si>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</si>
  <si>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</si>
  <si>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</si>
  <si>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</si>
  <si>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</si>
  <si>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</si>
  <si>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</si>
  <si>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</si>
  <si>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</si>
  <si>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</si>
  <si>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</si>
  <si>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</si>
  <si>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</si>
  <si>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</si>
  <si>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</si>
  <si>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</si>
  <si>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</si>
  <si>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</si>
  <si>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</si>
  <si>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</si>
  <si>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</si>
  <si>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</si>
  <si>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</si>
  <si>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</si>
  <si>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</si>
  <si>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</si>
  <si>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</si>
  <si>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</si>
  <si>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</si>
  <si>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</si>
  <si>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</si>
  <si>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</si>
  <si>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</si>
  <si>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</si>
  <si>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</si>
  <si>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</si>
  <si>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</si>
  <si>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</si>
  <si>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</si>
  <si>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</si>
  <si>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</si>
  <si>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</si>
  <si>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</si>
  <si>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</si>
  <si>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</si>
  <si>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</si>
  <si>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</si>
  <si>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</si>
  <si>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</si>
  <si>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</si>
  <si>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</si>
  <si>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</si>
  <si>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</si>
  <si>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</si>
  <si>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</si>
  <si>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</si>
  <si>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</si>
  <si>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</si>
  <si>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</si>
  <si>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</si>
  <si>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</si>
  <si>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</si>
  <si>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</si>
  <si>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</si>
  <si>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</si>
  <si>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</si>
  <si>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</si>
  <si>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</si>
  <si>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</si>
  <si>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</si>
  <si>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</si>
  <si>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</si>
  <si>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</si>
  <si>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</si>
  <si>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</si>
  <si>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</si>
  <si>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</si>
  <si>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</si>
  <si>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</si>
  <si>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</si>
  <si>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</si>
  <si>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</si>
  <si>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</si>
  <si>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</si>
  <si>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</si>
  <si>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</si>
  <si>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</si>
  <si>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</si>
  <si>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</si>
  <si>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</si>
  <si>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</si>
  <si>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</si>
  <si>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</si>
  <si>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</si>
  <si>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</si>
  <si>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</si>
  <si>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</si>
  <si>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</si>
  <si>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</si>
  <si>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</si>
  <si>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</si>
  <si>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</si>
  <si>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</si>
  <si>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</si>
  <si>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</si>
  <si>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</si>
  <si>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</si>
  <si>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</si>
  <si>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</si>
  <si>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</si>
  <si>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</si>
  <si>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</si>
  <si>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</si>
  <si>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</si>
  <si>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</si>
  <si>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</si>
  <si>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</si>
  <si>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</si>
  <si>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</si>
  <si>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</si>
  <si>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</si>
  <si>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</si>
  <si>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</si>
  <si>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</si>
  <si>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</si>
  <si>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</si>
  <si>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</si>
  <si>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</si>
  <si>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</si>
  <si>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</si>
  <si>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</si>
  <si>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</si>
  <si>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</si>
  <si>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</si>
  <si>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</si>
  <si>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</si>
  <si>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</si>
  <si>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</si>
  <si>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</si>
  <si>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</si>
  <si>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</si>
  <si>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</si>
  <si>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</si>
  <si>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</si>
  <si>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</si>
  <si>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</si>
  <si>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</si>
  <si>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</si>
  <si>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</si>
  <si>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</si>
  <si>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</si>
  <si>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</si>
  <si>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</si>
  <si>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</si>
  <si>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</si>
  <si>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</si>
  <si>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</si>
  <si>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</si>
  <si>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</si>
  <si>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</si>
  <si>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</si>
  <si>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</si>
  <si>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</si>
  <si>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</si>
  <si>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</si>
  <si>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</si>
  <si>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</si>
  <si>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</si>
  <si>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</si>
  <si>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</si>
  <si>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</si>
  <si>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</si>
  <si>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</si>
  <si>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</si>
  <si>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</si>
  <si>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</si>
  <si>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</si>
  <si>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</si>
  <si>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</si>
  <si>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</si>
  <si>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</si>
  <si>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</si>
  <si>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</si>
  <si>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</si>
  <si>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</si>
  <si>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</si>
  <si>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</si>
  <si>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</si>
  <si>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</si>
  <si>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</si>
  <si>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</si>
  <si>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</si>
  <si>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</si>
  <si>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</si>
  <si>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</si>
  <si>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</si>
  <si>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</si>
  <si>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</si>
  <si>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</si>
  <si>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</si>
  <si>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</si>
  <si>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</si>
  <si>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</si>
  <si>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</si>
  <si>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</si>
  <si>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</si>
  <si>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</si>
  <si>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</si>
  <si>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</si>
  <si>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</si>
  <si>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</si>
  <si>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</si>
  <si>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</si>
  <si>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</si>
  <si>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</si>
  <si>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</si>
  <si>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</si>
  <si>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</si>
  <si>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</si>
  <si>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</si>
  <si>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</si>
  <si>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</si>
  <si>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</si>
  <si>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</si>
  <si>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</si>
  <si>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</si>
  <si>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</si>
  <si>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</si>
  <si>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</si>
  <si>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</si>
  <si>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</si>
  <si>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</si>
  <si>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</si>
  <si>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</si>
  <si>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</si>
  <si>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</si>
  <si>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</si>
  <si>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</si>
  <si>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</si>
  <si>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</si>
  <si>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</si>
  <si>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</si>
  <si>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</si>
  <si>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</si>
  <si>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</si>
  <si>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</si>
  <si>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</si>
  <si>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</si>
  <si>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</si>
  <si>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</si>
  <si>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</si>
  <si>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</si>
  <si>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</si>
  <si>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</si>
  <si>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</si>
  <si>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</si>
  <si>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</si>
  <si>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</si>
  <si>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</si>
  <si>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</si>
  <si>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</si>
  <si>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</si>
  <si>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</si>
  <si>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</si>
  <si>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</si>
  <si>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</si>
  <si>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</si>
  <si>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</si>
  <si>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</si>
  <si>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</si>
  <si>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</si>
  <si>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</si>
  <si>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</si>
  <si>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</si>
  <si>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</si>
  <si>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</si>
  <si>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</si>
  <si>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</si>
  <si>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</si>
  <si>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</si>
  <si>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</si>
  <si>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</si>
  <si>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</si>
  <si>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</si>
  <si>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</si>
  <si>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</si>
  <si>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</si>
  <si>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</si>
  <si>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</si>
  <si>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</si>
  <si>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</si>
  <si>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</si>
  <si>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</si>
  <si>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</si>
  <si>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</si>
  <si>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</si>
  <si>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</si>
  <si>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</si>
  <si>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</si>
  <si>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</si>
  <si>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</si>
  <si>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</si>
  <si>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</si>
  <si>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</si>
  <si>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</si>
  <si>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</si>
  <si>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</si>
  <si>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</si>
  <si>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</si>
  <si>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</si>
  <si>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</si>
  <si>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</si>
  <si>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</si>
  <si>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</si>
  <si>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</si>
  <si>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</si>
  <si>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</si>
  <si>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</si>
  <si>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</si>
  <si>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</si>
  <si>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</si>
  <si>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</si>
  <si>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</si>
  <si>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</si>
  <si>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</si>
  <si>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</si>
  <si>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</si>
  <si>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</si>
  <si>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</si>
  <si>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</si>
  <si>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</si>
  <si>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</si>
  <si>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</si>
  <si>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</si>
  <si>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</si>
  <si>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</si>
  <si>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</si>
  <si>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</si>
  <si>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</si>
  <si>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</si>
  <si>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</si>
  <si>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</si>
  <si>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</si>
  <si>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</si>
  <si>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</si>
  <si>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</si>
  <si>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</si>
  <si>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</si>
  <si>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</si>
  <si>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</si>
  <si>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</si>
  <si>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</si>
  <si>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</si>
  <si>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</si>
  <si>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</si>
  <si>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</si>
  <si>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</si>
  <si>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</si>
  <si>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</si>
  <si>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</si>
  <si>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</si>
  <si>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</si>
  <si>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</si>
  <si>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</si>
  <si>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</si>
  <si>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</si>
  <si>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</si>
  <si>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</si>
  <si>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</si>
  <si>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</si>
  <si>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</si>
  <si>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</si>
  <si>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</si>
  <si>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</si>
  <si>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</si>
  <si>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</si>
  <si>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</si>
  <si>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</si>
  <si>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</si>
  <si>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</si>
  <si>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</si>
  <si>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</si>
  <si>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</si>
  <si>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</si>
  <si>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</si>
  <si>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</si>
  <si>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</si>
  <si>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</si>
  <si>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</si>
  <si>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</si>
  <si>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</si>
  <si>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</si>
  <si>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</si>
  <si>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</si>
  <si>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</si>
  <si>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</si>
  <si>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</si>
  <si>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</si>
  <si>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</si>
  <si>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</si>
  <si>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</si>
  <si>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</si>
  <si>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</si>
  <si>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</si>
  <si>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</si>
  <si>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</si>
  <si>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</si>
  <si>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</si>
  <si>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</si>
  <si>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</si>
  <si>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</si>
  <si>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</si>
  <si>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</si>
  <si>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</si>
  <si>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</si>
  <si>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</si>
  <si>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</si>
  <si>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</si>
  <si>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</si>
  <si>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</si>
  <si>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</si>
  <si>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</si>
  <si>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</si>
  <si>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</si>
  <si>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</si>
  <si>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</si>
  <si>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</si>
  <si>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</si>
  <si>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</si>
  <si>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</si>
  <si>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</si>
  <si>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</si>
  <si>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</si>
  <si>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</si>
  <si>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</si>
  <si>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</si>
  <si>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</si>
  <si>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</si>
  <si>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</si>
  <si>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</si>
  <si>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</si>
  <si>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</si>
  <si>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</si>
  <si>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</si>
  <si>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</si>
  <si>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</si>
  <si>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</si>
  <si>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</si>
  <si>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</si>
  <si>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</si>
  <si>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</si>
  <si>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</si>
  <si>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</si>
  <si>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</si>
  <si>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</si>
  <si>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</si>
  <si>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</si>
  <si>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</si>
  <si>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</si>
  <si>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</si>
  <si>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</si>
  <si>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</si>
  <si>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</si>
  <si>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</si>
  <si>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</si>
  <si>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</si>
  <si>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</si>
  <si>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</si>
  <si>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</si>
  <si>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</si>
  <si>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</si>
  <si>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</si>
  <si>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</si>
  <si>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</si>
  <si>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</si>
  <si>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</si>
  <si>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</si>
  <si>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</si>
  <si>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</si>
  <si>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</si>
  <si>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</si>
  <si>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</si>
  <si>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</si>
  <si>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</si>
  <si>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</si>
  <si>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</si>
  <si>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</si>
  <si>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</si>
  <si>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</si>
  <si>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</si>
  <si>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</si>
  <si>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</si>
  <si>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</si>
  <si>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</si>
  <si>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</si>
  <si>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</si>
  <si>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</si>
  <si>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</si>
  <si>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</si>
  <si>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</si>
  <si>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</si>
  <si>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</si>
  <si>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</si>
  <si>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</si>
  <si>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</si>
  <si>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</si>
  <si>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</si>
  <si>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</si>
  <si>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</si>
  <si>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</si>
  <si>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</si>
  <si>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</si>
  <si>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</si>
  <si>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</si>
  <si>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</si>
  <si>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</si>
  <si>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</si>
  <si>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</si>
  <si>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</si>
  <si>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</si>
  <si>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</si>
  <si>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</si>
  <si>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</si>
  <si>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</si>
  <si>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</si>
  <si>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</si>
  <si>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</si>
  <si>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</si>
  <si>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</si>
  <si>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</si>
  <si>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</si>
  <si>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</si>
  <si>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</si>
  <si>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</si>
  <si>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</si>
  <si>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</si>
  <si>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</si>
  <si>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</si>
  <si>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</si>
  <si>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</si>
  <si>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</si>
  <si>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</si>
  <si>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</si>
  <si>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</si>
  <si>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</si>
  <si>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</si>
  <si>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</si>
  <si>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</si>
  <si>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</si>
  <si>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</si>
  <si>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</si>
  <si>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</si>
  <si>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</si>
  <si>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</si>
  <si>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</si>
  <si>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</si>
  <si>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</si>
  <si>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</si>
  <si>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</si>
  <si>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</si>
  <si>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</si>
  <si>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</si>
  <si>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</si>
  <si>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</si>
  <si>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</si>
  <si>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</si>
  <si>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</si>
  <si>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</si>
  <si>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</si>
  <si>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</si>
  <si>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</si>
  <si>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</si>
  <si>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</si>
  <si>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</si>
  <si>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</si>
  <si>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</si>
  <si>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</si>
  <si>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</si>
  <si>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</si>
  <si>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</si>
  <si>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</si>
  <si>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</si>
  <si>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</si>
  <si>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</si>
  <si>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</si>
  <si>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</si>
  <si>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</si>
  <si>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</si>
  <si>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</si>
  <si>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</si>
  <si>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</si>
  <si>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</si>
  <si>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</si>
  <si>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</si>
  <si>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</si>
  <si>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</si>
  <si>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</si>
  <si>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</si>
  <si>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</si>
  <si>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</si>
  <si>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</si>
  <si>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</si>
  <si>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</si>
  <si>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</si>
  <si>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</si>
  <si>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</si>
  <si>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</si>
  <si>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</si>
  <si>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</si>
  <si>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</si>
  <si>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</si>
  <si>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</si>
  <si>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</si>
  <si>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</si>
  <si>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</si>
  <si>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</si>
  <si>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</si>
  <si>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</si>
  <si>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</si>
  <si>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</si>
  <si>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</si>
  <si>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</si>
  <si>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</si>
  <si>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</si>
  <si>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</si>
  <si>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</si>
  <si>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</si>
  <si>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</si>
  <si>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</si>
  <si>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</si>
  <si>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</si>
  <si>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</si>
  <si>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</si>
  <si>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</si>
  <si>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</si>
  <si>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</si>
  <si>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</si>
  <si>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</si>
  <si>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</si>
  <si>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</si>
  <si>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</si>
  <si>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</si>
  <si>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</si>
  <si>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</si>
  <si>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</si>
  <si>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</si>
  <si>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</si>
  <si>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</si>
  <si>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</si>
  <si>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</si>
  <si>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</si>
  <si>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</si>
  <si>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</si>
  <si>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</si>
  <si>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</si>
  <si>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</si>
  <si>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</si>
  <si>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</si>
  <si>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</si>
  <si>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</si>
  <si>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</si>
  <si>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</si>
  <si>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</si>
  <si>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</si>
  <si>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</si>
  <si>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</si>
  <si>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</si>
  <si>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</si>
  <si>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</si>
  <si>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</si>
  <si>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</si>
  <si>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</si>
  <si>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</si>
  <si>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</si>
  <si>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</si>
  <si>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</si>
  <si>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</si>
  <si>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</si>
  <si>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</si>
  <si>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</si>
  <si>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</si>
  <si>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</si>
  <si>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</si>
  <si>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</si>
  <si>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</si>
  <si>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</si>
  <si>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</si>
  <si>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</si>
  <si>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</si>
  <si>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</si>
  <si>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</si>
  <si>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</si>
  <si>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</si>
  <si>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</si>
  <si>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</si>
  <si>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</si>
  <si>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</si>
  <si>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</si>
  <si>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</si>
  <si>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</si>
  <si>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</si>
  <si>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</si>
  <si>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</si>
  <si>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</si>
  <si>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</si>
  <si>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</si>
  <si>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</si>
  <si>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</si>
  <si>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</si>
  <si>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</si>
  <si>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</si>
  <si>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</si>
  <si>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</si>
  <si>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</si>
  <si>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</si>
  <si>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</si>
  <si>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</si>
  <si>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</si>
  <si>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</si>
  <si>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</si>
  <si>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</si>
  <si>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</si>
  <si>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</si>
  <si>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</si>
  <si>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</si>
  <si>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</si>
  <si>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</si>
  <si>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</si>
  <si>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</si>
  <si>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</si>
  <si>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</si>
  <si>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</si>
  <si>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</si>
  <si>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</si>
  <si>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</si>
  <si>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</si>
  <si>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</si>
  <si>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</si>
  <si>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</si>
  <si>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</si>
  <si>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</si>
  <si>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</si>
  <si>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</si>
  <si>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</si>
  <si>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</si>
  <si>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</si>
  <si>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</si>
  <si>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</si>
  <si>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</si>
  <si>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</si>
  <si>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</si>
  <si>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</si>
  <si>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</si>
  <si>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</si>
  <si>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</si>
  <si>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</si>
  <si>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</si>
  <si>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</si>
  <si>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</si>
  <si>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</si>
  <si>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</si>
  <si>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</si>
  <si>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</si>
  <si>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</si>
  <si>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</si>
  <si>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</si>
  <si>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</si>
  <si>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</si>
  <si>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</si>
  <si>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</si>
  <si>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</si>
  <si>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</si>
  <si>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</si>
  <si>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</si>
  <si>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</si>
  <si>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</si>
  <si>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</si>
  <si>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</si>
  <si>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</si>
  <si>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</si>
  <si>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</si>
  <si>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</si>
  <si>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</si>
  <si>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</si>
  <si>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</si>
  <si>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</si>
  <si>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</si>
  <si>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</si>
  <si>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</si>
  <si>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</si>
  <si>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</si>
  <si>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</si>
  <si>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</si>
  <si>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</si>
  <si>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</si>
  <si>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</si>
  <si>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</si>
  <si>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</si>
  <si>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</si>
  <si>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</si>
  <si>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</si>
  <si>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</si>
  <si>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</si>
  <si>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</si>
  <si>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</si>
  <si>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</si>
  <si>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</si>
  <si>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</si>
  <si>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</si>
  <si>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</si>
  <si>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</si>
  <si>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</si>
  <si>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</si>
  <si>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</si>
  <si>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</si>
  <si>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</si>
  <si>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</si>
  <si>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</si>
  <si>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</si>
  <si>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</si>
  <si>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</si>
  <si>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</si>
  <si>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</si>
  <si>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</si>
  <si>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</si>
  <si>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</si>
  <si>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</si>
  <si>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</si>
  <si>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</si>
  <si>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</si>
  <si>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</si>
  <si>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</si>
  <si>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</si>
  <si>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</si>
  <si>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</si>
  <si>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</si>
  <si>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</si>
  <si>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</si>
  <si>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</si>
  <si>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</si>
  <si>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</si>
  <si>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</si>
  <si>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</si>
  <si>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</si>
  <si>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</si>
  <si>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</si>
  <si>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</si>
  <si>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</si>
  <si>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</si>
  <si>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</si>
  <si>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</si>
  <si>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</si>
  <si>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</si>
  <si>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</si>
  <si>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</si>
  <si>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</si>
  <si>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</si>
  <si>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</si>
  <si>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</si>
  <si>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</si>
  <si>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</si>
  <si>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</si>
  <si>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</si>
  <si>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</si>
  <si>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</si>
  <si>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</si>
  <si>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</si>
  <si>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</si>
  <si>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</si>
  <si>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</si>
  <si>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</si>
  <si>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</si>
  <si>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</si>
  <si>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</si>
  <si>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</si>
  <si>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</si>
  <si>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</si>
  <si>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</si>
  <si>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</si>
  <si>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</si>
  <si>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</si>
  <si>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</si>
  <si>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</si>
  <si>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</si>
  <si>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</si>
  <si>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</si>
  <si>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</si>
  <si>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</si>
  <si>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</si>
  <si>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</si>
  <si>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</si>
  <si>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</si>
  <si>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</si>
  <si>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</si>
  <si>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</si>
  <si>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</si>
  <si>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</si>
  <si>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</si>
  <si>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</si>
  <si>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</si>
  <si>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</si>
  <si>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</si>
  <si>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</si>
  <si>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</si>
  <si>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</si>
  <si>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</si>
  <si>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</si>
  <si>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</si>
  <si>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</si>
  <si>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</si>
  <si>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</si>
  <si>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</si>
  <si>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</si>
  <si>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</si>
  <si>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</si>
  <si>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</si>
  <si>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</si>
  <si>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</si>
  <si>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</si>
  <si>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</si>
  <si>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</si>
  <si>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</si>
  <si>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</si>
  <si>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</si>
  <si>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</si>
  <si>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</si>
  <si>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</si>
  <si>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</si>
  <si>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</si>
  <si>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</si>
  <si>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</si>
  <si>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</si>
  <si>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</si>
  <si>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</si>
  <si>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</si>
  <si>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</si>
  <si>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</si>
  <si>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</si>
  <si>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</si>
  <si>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</si>
  <si>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</si>
  <si>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</si>
  <si>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</si>
  <si>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</si>
  <si>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</si>
  <si>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</si>
  <si>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</si>
  <si>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</si>
  <si>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</si>
  <si>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</si>
  <si>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</si>
  <si>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</si>
  <si>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</si>
  <si>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</si>
  <si>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</si>
  <si>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</si>
  <si>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</si>
  <si>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</si>
  <si>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</si>
  <si>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</si>
  <si>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</si>
  <si>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</si>
  <si>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</si>
  <si>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</si>
  <si>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</si>
  <si>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</si>
  <si>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</si>
  <si>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</si>
  <si>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</si>
  <si>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</si>
  <si>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</si>
  <si>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</si>
  <si>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</si>
  <si>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</si>
  <si>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</si>
  <si>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</si>
  <si>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</si>
  <si>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</si>
  <si>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</si>
  <si>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</si>
  <si>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</si>
  <si>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</si>
  <si>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</si>
  <si>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</si>
  <si>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</si>
  <si>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</si>
  <si>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</si>
  <si>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</si>
  <si>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</si>
  <si>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</si>
  <si>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</si>
  <si>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</si>
  <si>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</si>
  <si>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</si>
  <si>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</si>
  <si>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</si>
  <si>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</si>
  <si>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</si>
  <si>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</si>
  <si>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</si>
  <si>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</si>
  <si>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</si>
  <si>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</si>
  <si>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</si>
  <si>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</si>
  <si>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</si>
  <si>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</si>
  <si>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</si>
  <si>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</si>
  <si>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</si>
  <si>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</si>
  <si>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</si>
  <si>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</si>
  <si>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</si>
  <si>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</si>
  <si>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</si>
  <si>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</si>
  <si>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</si>
  <si>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</si>
  <si>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</si>
  <si>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</si>
  <si>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</si>
  <si>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</si>
  <si>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</si>
  <si>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</si>
  <si>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</si>
  <si>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</si>
  <si>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</si>
  <si>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</si>
  <si>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</si>
  <si>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</si>
  <si>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</si>
  <si>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</si>
  <si>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</si>
  <si>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</si>
  <si>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</si>
  <si>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</si>
  <si>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</si>
  <si>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</si>
  <si>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</si>
  <si>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</si>
  <si>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</si>
  <si>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</si>
  <si>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</si>
  <si>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</si>
  <si>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</si>
  <si>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</si>
  <si>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</si>
  <si>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</si>
  <si>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</si>
  <si>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</si>
  <si>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</si>
  <si>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</si>
  <si>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</si>
  <si>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</si>
  <si>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</si>
  <si>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</si>
  <si>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</si>
  <si>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</si>
  <si>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</si>
  <si>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</si>
  <si>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</si>
  <si>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</si>
  <si>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</si>
  <si>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</si>
  <si>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</si>
  <si>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</si>
  <si>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</si>
  <si>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</si>
  <si>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</si>
  <si>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</si>
  <si>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</si>
  <si>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</si>
  <si>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</si>
  <si>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</si>
  <si>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</si>
  <si>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</si>
  <si>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</si>
  <si>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</si>
  <si>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</si>
  <si>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</si>
  <si>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</si>
  <si>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</si>
  <si>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</si>
  <si>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</si>
  <si>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</si>
  <si>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</si>
  <si>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</si>
  <si>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</si>
  <si>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</si>
  <si>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</si>
  <si>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</si>
  <si>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</si>
  <si>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</si>
  <si>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</si>
  <si>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</si>
  <si>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</si>
  <si>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</si>
  <si>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</si>
  <si>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</si>
  <si>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</si>
  <si>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</si>
  <si>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</si>
  <si>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</si>
  <si>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</si>
  <si>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</si>
  <si>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</si>
  <si>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</si>
  <si>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</si>
  <si>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</si>
  <si>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</si>
  <si>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</si>
  <si>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</si>
  <si>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</si>
  <si>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</si>
  <si>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</si>
  <si>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</si>
  <si>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</si>
  <si>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</si>
  <si>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</si>
  <si>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</si>
  <si>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</si>
  <si>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</si>
  <si>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</si>
  <si>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</si>
  <si>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</si>
  <si>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</si>
  <si>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</si>
  <si>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</si>
  <si>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</si>
  <si>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</si>
  <si>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</si>
  <si>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</si>
  <si>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</si>
  <si>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</si>
  <si>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</si>
  <si>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</si>
  <si>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</si>
  <si>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</si>
  <si>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</si>
  <si>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</si>
  <si>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</si>
  <si>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</si>
  <si>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</si>
  <si>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</si>
  <si>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</si>
  <si>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</si>
  <si>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</si>
  <si>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</si>
  <si>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</si>
  <si>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</si>
  <si>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</si>
  <si>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</si>
  <si>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</si>
  <si>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</si>
  <si>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</si>
  <si>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</si>
  <si>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</si>
  <si>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</si>
  <si>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</si>
  <si>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</si>
  <si>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</si>
  <si>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</si>
  <si>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</si>
  <si>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</si>
  <si>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</si>
  <si>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</si>
  <si>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</si>
  <si>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</si>
  <si>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</si>
  <si>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</si>
  <si>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</si>
  <si>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</si>
  <si>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</si>
  <si>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</si>
  <si>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</si>
  <si>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</si>
  <si>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</si>
  <si>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</si>
  <si>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</si>
  <si>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</si>
  <si>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</si>
  <si>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</si>
  <si>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</si>
  <si>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</si>
  <si>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</si>
  <si>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</si>
  <si>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</si>
  <si>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</si>
  <si>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</si>
  <si>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</si>
  <si>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</si>
  <si>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</si>
  <si>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</si>
  <si>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</si>
  <si>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</si>
  <si>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</si>
  <si>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</si>
  <si>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</si>
  <si>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</si>
  <si>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</si>
  <si>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</si>
  <si>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</si>
  <si>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</si>
  <si>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</si>
  <si>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</si>
  <si>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</si>
  <si>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</si>
  <si>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</si>
  <si>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</si>
  <si>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</si>
  <si>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</si>
  <si>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</si>
  <si>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</si>
  <si>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</si>
  <si>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</si>
  <si>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</si>
  <si>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</si>
  <si>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</si>
  <si>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</si>
  <si>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</si>
  <si>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</si>
  <si>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</si>
  <si>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</si>
  <si>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</si>
  <si>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</si>
  <si>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</si>
  <si>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</si>
  <si>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</si>
  <si>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</si>
  <si>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</si>
  <si>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</si>
  <si>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</si>
  <si>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</si>
  <si>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</si>
  <si>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</si>
  <si>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</si>
  <si>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</si>
  <si>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</si>
  <si>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</si>
  <si>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</si>
  <si>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</si>
  <si>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</si>
  <si>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</si>
  <si>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</si>
  <si>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</si>
  <si>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</si>
  <si>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</si>
  <si>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</si>
  <si>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</si>
  <si>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</si>
  <si>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</si>
  <si>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</si>
  <si>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</si>
  <si>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</si>
  <si>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</si>
  <si>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</si>
  <si>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</si>
  <si>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</si>
  <si>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</si>
  <si>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</si>
  <si>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</si>
  <si>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</si>
  <si>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</si>
  <si>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</si>
  <si>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</si>
  <si>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</si>
  <si>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</si>
  <si>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</si>
  <si>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</si>
  <si>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</si>
  <si>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</si>
  <si>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</si>
  <si>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</si>
  <si>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</si>
  <si>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</si>
  <si>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</si>
  <si>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</si>
  <si>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</si>
  <si>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</si>
  <si>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</si>
  <si>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</si>
  <si>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</si>
  <si>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</si>
  <si>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</si>
  <si>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</si>
  <si>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</si>
  <si>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</si>
  <si>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</si>
  <si>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</si>
  <si>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</si>
  <si>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</si>
  <si>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</si>
  <si>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</si>
  <si>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</si>
  <si>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</si>
  <si>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</si>
  <si>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</si>
  <si>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</si>
  <si>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</si>
  <si>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</si>
  <si>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</si>
  <si>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</si>
  <si>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</si>
  <si>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</si>
  <si>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</si>
  <si>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</si>
  <si>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</si>
  <si>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</si>
  <si>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</si>
  <si>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</si>
  <si>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</si>
  <si>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</si>
  <si>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</si>
  <si>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</si>
  <si>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</si>
  <si>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</si>
  <si>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</si>
  <si>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</si>
  <si>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</si>
  <si>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</si>
  <si>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</si>
  <si>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</si>
  <si>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</si>
  <si>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</si>
  <si>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</si>
  <si>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</si>
  <si>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</si>
  <si>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</si>
  <si>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</si>
  <si>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</si>
  <si>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</si>
  <si>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</si>
  <si>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</si>
  <si>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</si>
  <si>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</si>
  <si>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</si>
  <si>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</si>
  <si>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</si>
  <si>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</si>
  <si>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</si>
  <si>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</si>
  <si>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</si>
  <si>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</si>
  <si>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</si>
  <si>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</si>
  <si>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</si>
  <si>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</si>
  <si>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</si>
  <si>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</si>
  <si>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</si>
  <si>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</si>
  <si>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</si>
  <si>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</si>
  <si>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</si>
  <si>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</si>
  <si>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</si>
  <si>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</si>
  <si>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</si>
  <si>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</si>
  <si>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</si>
  <si>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</si>
  <si>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</si>
  <si>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</si>
  <si>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</si>
  <si>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</si>
  <si>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</si>
  <si>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</si>
  <si>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</si>
  <si>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</si>
  <si>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</si>
  <si>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</si>
  <si>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</si>
  <si>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</si>
  <si>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</si>
  <si>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</si>
  <si>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</si>
  <si>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</si>
  <si>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</si>
  <si>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</si>
  <si>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</si>
  <si>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</si>
  <si>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</si>
  <si>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</si>
  <si>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</si>
  <si>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</si>
  <si>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</si>
  <si>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</si>
  <si>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</si>
  <si>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</si>
  <si>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</si>
  <si>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</si>
  <si>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</si>
  <si>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</si>
  <si>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</si>
  <si>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</si>
  <si>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</si>
  <si>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</si>
  <si>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</si>
  <si>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</si>
  <si>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</si>
  <si>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</si>
  <si>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</si>
  <si>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</si>
  <si>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</si>
  <si>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</si>
  <si>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</si>
  <si>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</si>
  <si>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</si>
  <si>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</si>
  <si>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</si>
  <si>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</si>
  <si>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</si>
  <si>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</si>
  <si>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</si>
  <si>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</si>
  <si>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</si>
  <si>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</si>
  <si>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</si>
  <si>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</si>
  <si>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</si>
  <si>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</si>
  <si>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</si>
  <si>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</si>
  <si>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</si>
  <si>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</si>
  <si>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</si>
  <si>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</si>
  <si>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</si>
  <si>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</si>
  <si>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</si>
  <si>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</si>
  <si>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</si>
  <si>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</si>
  <si>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</si>
  <si>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</si>
  <si>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</si>
  <si>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</si>
  <si>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</si>
  <si>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</si>
  <si>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</si>
  <si>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</si>
  <si>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</si>
  <si>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</si>
  <si>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</si>
  <si>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</si>
  <si>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</si>
  <si>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</si>
  <si>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</si>
  <si>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</si>
  <si>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</si>
  <si>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</si>
  <si>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</si>
  <si>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</si>
  <si>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</si>
  <si>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</si>
  <si>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</si>
  <si>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</si>
  <si>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</si>
  <si>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</si>
  <si>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</si>
  <si>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</si>
  <si>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</si>
  <si>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</si>
  <si>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</si>
  <si>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</si>
  <si>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</si>
  <si>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</si>
  <si>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</si>
  <si>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</si>
  <si>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</si>
  <si>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</si>
  <si>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</si>
  <si>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</si>
  <si>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</si>
  <si>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</si>
  <si>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</si>
  <si>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</si>
  <si>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</si>
  <si>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</si>
  <si>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</si>
  <si>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</si>
  <si>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</si>
  <si>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</si>
  <si>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</si>
  <si>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</si>
  <si>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</si>
  <si>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</si>
  <si>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</si>
  <si>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</si>
  <si>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</si>
  <si>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</si>
  <si>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</si>
  <si>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</si>
  <si>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</si>
  <si>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</si>
  <si>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</si>
  <si>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</si>
  <si>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</si>
  <si>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</si>
  <si>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</si>
  <si>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</si>
  <si>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</si>
  <si>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</si>
  <si>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</si>
  <si>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</si>
  <si>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</si>
  <si>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</si>
  <si>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</si>
  <si>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</si>
  <si>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</si>
  <si>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</si>
  <si>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</si>
  <si>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</si>
  <si>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</si>
  <si>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</si>
  <si>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</si>
  <si>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</si>
  <si>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</si>
  <si>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</si>
  <si>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</si>
  <si>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</si>
  <si>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</si>
  <si>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</si>
  <si>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</si>
  <si>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</si>
  <si>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</si>
  <si>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</si>
  <si>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</si>
  <si>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</si>
  <si>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</si>
  <si>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</si>
  <si>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</si>
  <si>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</si>
  <si>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</si>
  <si>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</si>
  <si>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</si>
  <si>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</si>
  <si>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</si>
  <si>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</si>
  <si>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</si>
  <si>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</si>
  <si>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</si>
  <si>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</si>
  <si>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</si>
  <si>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</si>
  <si>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</si>
  <si>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</si>
  <si>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</si>
  <si>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</si>
  <si>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</si>
  <si>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</si>
  <si>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</si>
  <si>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</si>
  <si>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</si>
  <si>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</si>
  <si>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</si>
  <si>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</si>
  <si>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</si>
  <si>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</si>
  <si>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</si>
  <si>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</si>
  <si>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</si>
  <si>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</si>
  <si>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</si>
  <si>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</si>
  <si>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</si>
  <si>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</si>
  <si>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</si>
  <si>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</si>
  <si>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</si>
  <si>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</si>
  <si>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</si>
  <si>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</si>
  <si>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</si>
  <si>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</si>
  <si>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</si>
  <si>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</si>
  <si>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</si>
  <si>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</si>
  <si>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</si>
  <si>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</si>
  <si>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</si>
  <si>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</si>
  <si>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</si>
  <si>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</si>
  <si>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</si>
  <si>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</si>
  <si>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</si>
  <si>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</si>
  <si>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</si>
  <si>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</si>
  <si>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</si>
  <si>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</si>
  <si>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</si>
  <si>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</si>
  <si>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</si>
  <si>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</si>
  <si>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</si>
  <si>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</si>
  <si>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</si>
  <si>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</si>
  <si>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</si>
  <si>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</si>
  <si>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</si>
  <si>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</si>
  <si>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</si>
  <si>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</si>
  <si>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</si>
  <si>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</si>
  <si>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</si>
  <si>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</si>
  <si>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</si>
  <si>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</si>
  <si>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</si>
  <si>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</si>
  <si>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</si>
  <si>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</si>
  <si>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</si>
  <si>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</si>
  <si>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</si>
  <si>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</si>
  <si>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</si>
  <si>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</si>
  <si>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</si>
  <si>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</si>
  <si>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</si>
  <si>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</si>
  <si>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</si>
  <si>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</si>
  <si>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</si>
  <si>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</si>
  <si>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</si>
  <si>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</si>
  <si>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</si>
  <si>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</si>
  <si>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</si>
  <si>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</si>
  <si>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</si>
  <si>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</si>
  <si>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</si>
  <si>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</si>
  <si>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</si>
  <si>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</si>
  <si>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</si>
  <si>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</si>
  <si>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</si>
  <si>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</si>
  <si>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</si>
  <si>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</si>
  <si>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</si>
  <si>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</si>
  <si>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</si>
  <si>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</si>
  <si>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</si>
  <si>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</si>
  <si>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</si>
  <si>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</si>
  <si>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</si>
  <si>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</si>
  <si>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</si>
  <si>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</si>
  <si>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</si>
  <si>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</si>
  <si>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</si>
  <si>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</si>
  <si>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</si>
  <si>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</si>
  <si>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</si>
  <si>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</si>
  <si>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</si>
  <si>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</si>
  <si>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</si>
  <si>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</si>
  <si>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</si>
  <si>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</si>
  <si>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</si>
  <si>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</si>
  <si>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</si>
  <si>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</si>
  <si>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</si>
  <si>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</si>
  <si>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</si>
  <si>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</si>
  <si>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</si>
  <si>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</si>
  <si>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</si>
  <si>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</si>
  <si>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</si>
  <si>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</si>
  <si>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</si>
  <si>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</si>
  <si>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</si>
  <si>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</si>
  <si>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</si>
  <si>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</si>
  <si>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</si>
  <si>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</si>
  <si>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</si>
  <si>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</si>
  <si>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</si>
  <si>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</si>
  <si>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</si>
  <si>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</si>
  <si>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</si>
  <si>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</si>
  <si>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</si>
  <si>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</si>
  <si>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</si>
  <si>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</si>
  <si>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</si>
  <si>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</si>
  <si>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</si>
  <si>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</si>
  <si>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</si>
  <si>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</si>
  <si>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</si>
  <si>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</si>
  <si>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</si>
  <si>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</si>
  <si>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</si>
  <si>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</si>
  <si>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</si>
  <si>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</si>
  <si>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</si>
  <si>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</si>
  <si>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</si>
  <si>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</si>
  <si>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</si>
  <si>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</si>
  <si>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</si>
  <si>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</si>
  <si>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</si>
  <si>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</si>
  <si>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</si>
  <si>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</si>
  <si>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</si>
  <si>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</si>
  <si>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</si>
  <si>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</si>
  <si>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</si>
  <si>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</si>
  <si>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</si>
  <si>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</si>
  <si>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</si>
  <si>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</si>
  <si>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</si>
  <si>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</si>
  <si>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</si>
  <si>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</si>
  <si>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</si>
  <si>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</si>
  <si>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</si>
  <si>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</si>
  <si>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</si>
  <si>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</si>
  <si>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</si>
  <si>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</si>
  <si>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</si>
  <si>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</si>
  <si>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</si>
  <si>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</si>
  <si>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</si>
  <si>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</si>
  <si>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</si>
  <si>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</si>
  <si>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</si>
  <si>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</si>
  <si>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</si>
  <si>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</si>
  <si>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</si>
  <si>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</si>
  <si>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</si>
  <si>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</si>
  <si>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</si>
  <si>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</si>
  <si>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</si>
  <si>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</si>
  <si>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</si>
  <si>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</si>
  <si>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</si>
  <si>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</si>
  <si>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</si>
  <si>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</si>
  <si>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</si>
  <si>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</si>
  <si>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</si>
  <si>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</si>
  <si>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</si>
  <si>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</si>
  <si>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</si>
  <si>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</si>
  <si>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</si>
  <si>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</si>
  <si>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</si>
  <si>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</si>
  <si>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</si>
  <si>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</si>
  <si>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</si>
  <si>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</si>
  <si>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</si>
  <si>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</si>
  <si>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</si>
  <si>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</si>
  <si>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</si>
  <si>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</si>
  <si>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</si>
  <si>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</si>
  <si>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</si>
  <si>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</si>
  <si>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</si>
  <si>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</si>
  <si>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</si>
  <si>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</si>
  <si>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</si>
  <si>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</si>
  <si>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</si>
  <si>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</si>
  <si>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</si>
  <si>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</si>
  <si>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</si>
  <si>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</si>
  <si>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</si>
  <si>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</si>
  <si>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</si>
  <si>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</si>
  <si>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</si>
  <si>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</si>
  <si>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</si>
  <si>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</si>
  <si>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</si>
  <si>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</si>
  <si>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</si>
  <si>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</si>
  <si>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</si>
  <si>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</si>
  <si>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</si>
  <si>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</si>
  <si>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</si>
  <si>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</si>
  <si>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</si>
  <si>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</si>
  <si>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</si>
  <si>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</si>
  <si>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</si>
  <si>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</si>
  <si>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</si>
  <si>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</si>
  <si>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</si>
  <si>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</si>
  <si>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</si>
  <si>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</si>
  <si>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</si>
  <si>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</si>
  <si>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</si>
  <si>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</si>
  <si>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</si>
  <si>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</si>
  <si>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</si>
  <si>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</si>
  <si>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</si>
  <si>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</si>
  <si>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</si>
  <si>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</si>
  <si>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</si>
  <si>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</si>
  <si>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</si>
  <si>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</si>
  <si>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</si>
  <si>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</si>
  <si>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</si>
  <si>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</si>
  <si>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</si>
  <si>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</si>
  <si>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</si>
  <si>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</si>
  <si>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</si>
  <si>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</si>
  <si>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</si>
  <si>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</si>
  <si>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</si>
  <si>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</si>
  <si>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</si>
  <si>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</si>
  <si>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</si>
  <si>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</si>
  <si>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</si>
  <si>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</si>
  <si>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</si>
  <si>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</si>
  <si>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</si>
  <si>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</si>
  <si>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</si>
  <si>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</si>
  <si>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</si>
  <si>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</si>
  <si>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</si>
  <si>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</si>
  <si>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</si>
  <si>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</si>
  <si>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</si>
  <si>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</si>
  <si>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</si>
  <si>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</si>
  <si>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</si>
  <si>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</si>
  <si>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</si>
  <si>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</si>
  <si>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</si>
  <si>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</si>
  <si>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</si>
  <si>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</si>
  <si>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</si>
  <si>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</si>
  <si>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</si>
  <si>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</si>
  <si>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</si>
  <si>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</si>
  <si>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</si>
  <si>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</si>
  <si>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</si>
  <si>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</si>
  <si>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</si>
  <si>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</si>
  <si>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</si>
  <si>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</si>
  <si>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</si>
  <si>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</si>
  <si>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</si>
  <si>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</si>
  <si>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</si>
  <si>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</si>
  <si>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</si>
  <si>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</si>
  <si>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</si>
  <si>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</si>
  <si>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</si>
  <si>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</si>
  <si>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</si>
  <si>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</si>
  <si>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</si>
  <si>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</si>
  <si>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</si>
  <si>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</si>
  <si>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</si>
  <si>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</si>
  <si>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</si>
  <si>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</si>
  <si>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</si>
  <si>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</si>
  <si>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</si>
  <si>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</si>
  <si>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</si>
  <si>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</si>
  <si>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</si>
  <si>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</si>
  <si>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</si>
  <si>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</si>
  <si>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</si>
  <si>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</si>
  <si>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</si>
  <si>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</si>
  <si>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</si>
  <si>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</si>
  <si>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</si>
  <si>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</si>
  <si>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</si>
  <si>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</si>
  <si>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</si>
  <si>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</si>
  <si>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</si>
  <si>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</si>
  <si>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</si>
  <si>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</si>
  <si>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</si>
  <si>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</si>
  <si>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</si>
  <si>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</si>
  <si>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</si>
  <si>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</si>
  <si>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</si>
  <si>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</si>
  <si>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</si>
  <si>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</si>
  <si>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</si>
  <si>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</si>
  <si>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</si>
  <si>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</si>
  <si>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</si>
  <si>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</si>
  <si>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</si>
  <si>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</si>
  <si>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</si>
  <si>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</si>
  <si>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</si>
  <si>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</si>
  <si>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</si>
  <si>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</si>
  <si>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</si>
  <si>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</si>
  <si>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</si>
  <si>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</si>
  <si>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</si>
  <si>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</si>
  <si>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</si>
  <si>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</si>
  <si>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</si>
  <si>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</si>
  <si>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</si>
  <si>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</si>
  <si>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</si>
  <si>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</si>
  <si>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</si>
  <si>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</si>
  <si>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</si>
  <si>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</si>
  <si>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</si>
  <si>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</si>
  <si>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</si>
  <si>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</si>
  <si>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</si>
  <si>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</si>
  <si>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</si>
  <si>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</si>
  <si>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</si>
  <si>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</si>
  <si>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</si>
  <si>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</si>
  <si>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</si>
  <si>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</si>
  <si>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</si>
  <si>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</si>
  <si>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</si>
  <si>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</si>
  <si>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</si>
  <si>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</si>
  <si>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</si>
  <si>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</si>
  <si>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</si>
  <si>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</si>
  <si>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</si>
  <si>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</si>
  <si>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</si>
  <si>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</si>
  <si>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</si>
  <si>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</si>
  <si>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</si>
  <si>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</si>
  <si>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</si>
  <si>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</si>
  <si>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</si>
  <si>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</si>
  <si>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</si>
  <si>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</si>
  <si>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</si>
  <si>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</si>
  <si>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</si>
  <si>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</si>
  <si>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</si>
  <si>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</si>
  <si>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</si>
  <si>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</si>
  <si>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</si>
  <si>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</si>
  <si>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</si>
  <si>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</si>
  <si>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</si>
  <si>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</si>
  <si>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</si>
  <si>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</si>
  <si>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</si>
  <si>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</si>
  <si>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</si>
  <si>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</si>
  <si>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</si>
  <si>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</si>
  <si>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</si>
  <si>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</si>
  <si>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</si>
  <si>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</si>
  <si>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</si>
  <si>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</si>
  <si>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</si>
  <si>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</si>
  <si>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</si>
  <si>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</si>
  <si>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</si>
  <si>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</si>
  <si>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</si>
  <si>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</si>
  <si>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</si>
  <si>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</si>
  <si>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</si>
  <si>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</si>
  <si>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</si>
  <si>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</si>
  <si>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</si>
  <si>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</si>
  <si>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</si>
  <si>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</si>
  <si>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</si>
  <si>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</si>
  <si>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</si>
  <si>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</si>
  <si>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</si>
  <si>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</si>
  <si>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</si>
  <si>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</si>
  <si>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</si>
  <si>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</si>
  <si>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</si>
  <si>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</si>
  <si>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</si>
  <si>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</si>
  <si>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</si>
  <si>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</si>
  <si>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</si>
  <si>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</si>
  <si>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</si>
  <si>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</si>
  <si>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</si>
  <si>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</si>
  <si>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</si>
  <si>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</si>
  <si>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</si>
  <si>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</si>
  <si>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</si>
  <si>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</si>
  <si>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</si>
  <si>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</si>
  <si>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</si>
  <si>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</si>
  <si>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</si>
  <si>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</si>
  <si>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</si>
  <si>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</si>
  <si>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</si>
  <si>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</si>
  <si>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</si>
  <si>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</si>
  <si>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</si>
  <si>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</si>
  <si>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</si>
  <si>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</si>
  <si>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</si>
  <si>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</si>
  <si>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</si>
  <si>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</si>
  <si>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</si>
  <si>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</si>
  <si>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</si>
  <si>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</si>
  <si>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</si>
  <si>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</si>
  <si>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</si>
  <si>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</si>
  <si>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</si>
  <si>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</si>
  <si>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</si>
  <si>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</si>
  <si>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</si>
  <si>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</si>
  <si>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</si>
  <si>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</si>
  <si>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</si>
  <si>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</si>
  <si>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</si>
  <si>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</si>
  <si>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</si>
  <si>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</si>
  <si>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</si>
  <si>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</si>
  <si>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</si>
  <si>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</si>
  <si>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</si>
  <si>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</si>
  <si>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</si>
  <si>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</si>
  <si>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</si>
  <si>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</si>
  <si>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</si>
  <si>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</si>
  <si>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</si>
  <si>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</si>
  <si>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</si>
  <si>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</si>
  <si>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</si>
  <si>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</si>
  <si>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</si>
  <si>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</si>
  <si>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</si>
  <si>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</si>
  <si>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</si>
  <si>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</si>
  <si>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</si>
  <si>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</si>
  <si>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</si>
  <si>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</si>
  <si>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</si>
  <si>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</si>
  <si>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</si>
  <si>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</si>
  <si>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</si>
  <si>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</si>
  <si>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</si>
  <si>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</si>
  <si>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</si>
  <si>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</si>
  <si>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</si>
  <si>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</si>
  <si>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</si>
  <si>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</si>
  <si>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</si>
  <si>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</si>
  <si>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</si>
  <si>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</si>
  <si>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</si>
  <si>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</si>
  <si>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</si>
  <si>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</si>
  <si>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</si>
  <si>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</si>
  <si>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</si>
  <si>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</si>
  <si>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</si>
  <si>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</si>
  <si>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</si>
  <si>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</si>
  <si>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</si>
  <si>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</si>
  <si>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</si>
  <si>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</si>
  <si>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</si>
  <si>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</si>
  <si>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</si>
  <si>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</si>
  <si>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</si>
  <si>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</si>
  <si>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</si>
  <si>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</si>
  <si>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</si>
  <si>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</si>
  <si>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</si>
  <si>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</si>
  <si>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</si>
  <si>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</si>
  <si>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</si>
  <si>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</si>
  <si>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</si>
  <si>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</si>
  <si>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</si>
  <si>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</si>
  <si>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</si>
  <si>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</si>
  <si>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</si>
  <si>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</si>
  <si>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</si>
  <si>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</si>
  <si>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</si>
  <si>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</si>
  <si>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</si>
  <si>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</si>
  <si>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</si>
  <si>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</si>
  <si>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</si>
  <si>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</si>
  <si>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</si>
  <si>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</si>
  <si>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</si>
  <si>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</si>
  <si>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</si>
  <si>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</si>
  <si>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</si>
  <si>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</si>
  <si>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</si>
  <si>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</si>
  <si>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</si>
  <si>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</si>
  <si>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</si>
  <si>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</si>
  <si>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</si>
  <si>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</si>
  <si>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</si>
  <si>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</si>
  <si>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</si>
  <si>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</si>
  <si>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</si>
  <si>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</si>
  <si>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</si>
  <si>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</si>
  <si>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</si>
  <si>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</si>
  <si>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</si>
  <si>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</si>
  <si>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</si>
  <si>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</si>
  <si>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</si>
  <si>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</si>
  <si>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</si>
  <si>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</si>
  <si>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</si>
  <si>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</si>
  <si>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</si>
  <si>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</si>
  <si>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</si>
  <si>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</si>
  <si>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</si>
  <si>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</si>
  <si>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</si>
  <si>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</si>
  <si>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</si>
  <si>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</si>
  <si>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</si>
  <si>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</si>
  <si>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</si>
  <si>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</si>
  <si>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</si>
  <si>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</si>
  <si>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</si>
  <si>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</si>
  <si>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</si>
  <si>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</si>
  <si>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</si>
  <si>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</si>
  <si>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</si>
  <si>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</si>
  <si>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</si>
  <si>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</si>
  <si>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</si>
  <si>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</si>
  <si>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</si>
  <si>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</si>
  <si>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</si>
  <si>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</si>
  <si>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</si>
  <si>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</si>
  <si>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</si>
  <si>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</si>
  <si>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</si>
  <si>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</si>
  <si>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</si>
  <si>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</si>
  <si>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</si>
  <si>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</si>
  <si>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</si>
  <si>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</si>
  <si>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</si>
  <si>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</si>
  <si>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</si>
  <si>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</si>
  <si>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</si>
  <si>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</si>
  <si>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</si>
  <si>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</si>
  <si>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</si>
  <si>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</si>
  <si>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</si>
  <si>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</si>
  <si>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</si>
  <si>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</si>
  <si>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</si>
  <si>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</si>
  <si>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</si>
  <si>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</si>
  <si>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</si>
  <si>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</si>
  <si>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</si>
  <si>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</si>
  <si>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</si>
  <si>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</si>
  <si>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</si>
  <si>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</si>
  <si>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</si>
  <si>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</si>
  <si>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</si>
  <si>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</si>
  <si>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</si>
  <si>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</si>
  <si>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</si>
  <si>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</si>
  <si>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</si>
  <si>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</si>
  <si>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</si>
  <si>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</si>
  <si>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</si>
  <si>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</si>
  <si>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</si>
  <si>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</si>
  <si>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</si>
  <si>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</si>
  <si>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</si>
  <si>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</si>
  <si>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</si>
  <si>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</si>
  <si>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</si>
  <si>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</si>
  <si>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</si>
  <si>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</si>
  <si>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</si>
  <si>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</si>
  <si>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</si>
  <si>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</si>
  <si>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</si>
  <si>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</si>
  <si>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</si>
  <si>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</si>
  <si>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</si>
  <si>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</si>
  <si>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</si>
  <si>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</si>
  <si>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</si>
  <si>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</si>
  <si>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</si>
  <si>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</si>
  <si>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</si>
  <si>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</si>
  <si>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</si>
  <si>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</si>
  <si>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</si>
  <si>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</si>
  <si>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</si>
  <si>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</si>
  <si>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</si>
  <si>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</si>
  <si>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</si>
  <si>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</si>
  <si>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</si>
  <si>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</si>
  <si>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</si>
  <si>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</si>
  <si>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</si>
  <si>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</si>
  <si>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</si>
  <si>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</si>
  <si>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</si>
  <si>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</si>
  <si>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</si>
  <si>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</si>
  <si>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</si>
  <si>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</si>
  <si>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</si>
  <si>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</si>
  <si>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</si>
  <si>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</si>
  <si>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</si>
  <si>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</si>
  <si>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</si>
  <si>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</si>
  <si>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</si>
  <si>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</si>
  <si>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</si>
  <si>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</si>
  <si>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</si>
  <si>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</si>
  <si>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</si>
  <si>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</si>
  <si>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</si>
  <si>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</si>
  <si>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</si>
  <si>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</si>
  <si>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</si>
  <si>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</si>
  <si>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</si>
  <si>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</si>
  <si>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</si>
  <si>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</si>
  <si>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</si>
  <si>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</si>
  <si>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</si>
  <si>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</si>
  <si>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</si>
  <si>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</si>
  <si>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</si>
  <si>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</si>
  <si>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</si>
  <si>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</si>
  <si>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</si>
  <si>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</si>
  <si>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</si>
  <si>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</si>
  <si>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</si>
  <si>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</si>
  <si>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</si>
  <si>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</si>
  <si>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</si>
  <si>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</si>
  <si>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</si>
  <si>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</si>
  <si>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</si>
  <si>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</si>
  <si>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</si>
  <si>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</si>
  <si>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</si>
  <si>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</si>
  <si>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</si>
  <si>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</si>
  <si>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</si>
  <si>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</si>
  <si>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</si>
  <si>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</si>
  <si>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</si>
  <si>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</si>
  <si>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</si>
  <si>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</si>
  <si>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</si>
  <si>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</si>
  <si>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</si>
  <si>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</si>
  <si>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</si>
  <si>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</si>
  <si>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</si>
  <si>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</si>
  <si>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</si>
  <si>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</si>
  <si>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</si>
  <si>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</si>
  <si>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</si>
  <si>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</si>
  <si>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</si>
  <si>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</si>
  <si>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</si>
  <si>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</si>
  <si>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</si>
  <si>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</si>
  <si>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</si>
  <si>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</si>
  <si>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</si>
  <si>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</si>
  <si>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</si>
  <si>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</si>
  <si>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</si>
  <si>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</si>
  <si>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</si>
  <si>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</si>
  <si>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</si>
  <si>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</si>
  <si>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</si>
  <si>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</si>
  <si>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</si>
  <si>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</si>
  <si>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</si>
  <si>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</si>
  <si>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</si>
  <si>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</si>
  <si>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</si>
  <si>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</si>
  <si>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</si>
  <si>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</si>
  <si>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</si>
  <si>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</si>
  <si>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</si>
  <si>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</si>
  <si>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</si>
  <si>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</si>
  <si>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</si>
  <si>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</si>
  <si>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</si>
  <si>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</si>
  <si>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</si>
  <si>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</si>
  <si>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</si>
  <si>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</si>
  <si>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</si>
  <si>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</si>
  <si>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</si>
  <si>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</si>
  <si>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</si>
  <si>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</si>
  <si>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</si>
  <si>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</si>
  <si>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</si>
  <si>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</si>
  <si>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</si>
  <si>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</si>
  <si>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</si>
  <si>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</si>
  <si>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</si>
  <si>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</si>
  <si>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</si>
  <si>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</si>
  <si>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</si>
  <si>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</si>
  <si>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</si>
  <si>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</si>
  <si>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</si>
  <si>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</si>
  <si>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</si>
  <si>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</si>
  <si>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</si>
  <si>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</si>
  <si>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</si>
  <si>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</si>
  <si>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</si>
  <si>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</si>
  <si>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</si>
  <si>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</si>
  <si>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</si>
  <si>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</si>
  <si>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</si>
  <si>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</si>
  <si>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</si>
  <si>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</si>
  <si>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</si>
  <si>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</si>
  <si>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</si>
  <si>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</si>
  <si>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</si>
  <si>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</si>
  <si>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</si>
  <si>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</si>
  <si>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</si>
  <si>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</si>
  <si>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</si>
  <si>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</si>
  <si>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</si>
  <si>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</si>
  <si>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</si>
  <si>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</si>
  <si>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</si>
  <si>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</si>
  <si>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</si>
  <si>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</si>
  <si>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</si>
  <si>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</si>
  <si>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</si>
  <si>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</si>
  <si>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</si>
  <si>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</si>
  <si>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</si>
  <si>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</si>
  <si>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</si>
  <si>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</si>
  <si>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</si>
  <si>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</si>
  <si>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</si>
  <si>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</si>
  <si>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</si>
  <si>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</si>
  <si>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</si>
  <si>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</si>
  <si>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</si>
  <si>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</si>
  <si>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</si>
  <si>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</si>
  <si>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</si>
  <si>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</si>
  <si>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</si>
  <si>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</si>
  <si>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</si>
  <si>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</si>
  <si>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</si>
  <si>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</si>
  <si>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</si>
  <si>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</si>
  <si>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</si>
  <si>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</si>
  <si>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</si>
  <si>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</si>
  <si>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</si>
  <si>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</si>
  <si>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</si>
  <si>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</si>
  <si>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</si>
  <si>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</si>
  <si>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</si>
  <si>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</si>
  <si>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</si>
  <si>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</si>
  <si>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</si>
  <si>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</si>
  <si>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</si>
  <si>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</si>
  <si>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</si>
  <si>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</si>
  <si>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</si>
  <si>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</si>
  <si>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</si>
  <si>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</si>
  <si>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</si>
  <si>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</si>
  <si>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</si>
  <si>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</si>
  <si>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</si>
  <si>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</si>
  <si>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</si>
  <si>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</si>
  <si>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</si>
  <si>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</si>
  <si>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</si>
  <si>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</si>
  <si>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</si>
  <si>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</si>
  <si>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</si>
  <si>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</si>
  <si>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</si>
  <si>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</si>
  <si>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</si>
  <si>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</si>
  <si>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</si>
  <si>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</si>
  <si>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</si>
  <si>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</si>
  <si>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</si>
  <si>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</si>
  <si>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</si>
  <si>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</si>
  <si>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</si>
  <si>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</si>
  <si>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</si>
  <si>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</si>
  <si>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</si>
  <si>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</si>
  <si>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</si>
  <si>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</si>
  <si>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</si>
  <si>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</si>
  <si>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</si>
  <si>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</si>
  <si>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</si>
  <si>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</si>
  <si>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</si>
  <si>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</si>
  <si>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</si>
  <si>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</si>
  <si>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</si>
  <si>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</si>
  <si>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</si>
  <si>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</si>
  <si>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</si>
  <si>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</si>
  <si>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</si>
  <si>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</si>
  <si>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</si>
  <si>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</si>
  <si>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</si>
  <si>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</si>
  <si>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</si>
  <si>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</si>
  <si>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</si>
  <si>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</si>
  <si>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</si>
  <si>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</si>
  <si>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</si>
  <si>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</si>
  <si>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</si>
  <si>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</si>
  <si>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</si>
  <si>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</si>
  <si>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</si>
  <si>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</si>
  <si>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</si>
  <si>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</si>
  <si>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</si>
  <si>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</si>
  <si>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</si>
  <si>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</si>
  <si>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</si>
  <si>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</si>
  <si>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</si>
  <si>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</si>
  <si>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</si>
  <si>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</si>
  <si>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</si>
  <si>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</si>
  <si>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</si>
  <si>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</si>
  <si>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</si>
  <si>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</si>
  <si>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</si>
  <si>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</si>
  <si>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</si>
  <si>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</si>
  <si>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</si>
  <si>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</si>
  <si>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</si>
  <si>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</si>
  <si>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</si>
  <si>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</si>
  <si>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</si>
  <si>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</si>
  <si>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</si>
  <si>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</si>
  <si>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</si>
  <si>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</si>
  <si>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</si>
  <si>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</si>
  <si>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</si>
  <si>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</si>
  <si>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</si>
  <si>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</si>
  <si>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</si>
  <si>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</si>
  <si>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</si>
  <si>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</si>
  <si>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</si>
  <si>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</si>
  <si>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</si>
  <si>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</si>
  <si>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</si>
  <si>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</si>
  <si>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</si>
  <si>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</si>
  <si>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</si>
  <si>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</si>
  <si>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</si>
  <si>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</si>
  <si>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</si>
  <si>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</si>
  <si>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</si>
  <si>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</si>
  <si>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</si>
  <si>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</si>
  <si>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</si>
  <si>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</si>
  <si>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</si>
  <si>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</si>
  <si>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</si>
  <si>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</si>
  <si>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</si>
  <si>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</si>
  <si>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</si>
  <si>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</si>
  <si>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</si>
  <si>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</si>
  <si>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</si>
  <si>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</si>
  <si>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</si>
  <si>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</si>
  <si>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</si>
  <si>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</si>
  <si>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</si>
  <si>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</si>
  <si>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</si>
  <si>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</si>
  <si>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</si>
  <si>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</si>
  <si>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</si>
  <si>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</si>
  <si>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</si>
  <si>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</si>
  <si>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</si>
  <si>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</si>
  <si>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</si>
  <si>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</si>
  <si>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</si>
  <si>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</si>
  <si>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</si>
  <si>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</si>
  <si>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</si>
  <si>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</si>
  <si>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</si>
  <si>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</si>
  <si>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</si>
  <si>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</si>
  <si>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</si>
  <si>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</si>
  <si>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</si>
  <si>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</si>
  <si>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</si>
  <si>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</si>
  <si>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</si>
  <si>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</si>
  <si>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</si>
  <si>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</si>
  <si>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</si>
  <si>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</si>
  <si>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</si>
  <si>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</si>
  <si>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</si>
  <si>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</si>
  <si>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</si>
  <si>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</si>
  <si>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</si>
  <si>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</si>
  <si>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</si>
  <si>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</si>
  <si>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</si>
  <si>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</si>
  <si>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</si>
  <si>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</si>
  <si>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</si>
  <si>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</si>
  <si>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</si>
  <si>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</si>
  <si>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</si>
  <si>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</si>
  <si>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</si>
  <si>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</si>
  <si>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</si>
  <si>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</si>
  <si>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</si>
  <si>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</si>
  <si>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</si>
  <si>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</si>
  <si>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</si>
  <si>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</si>
  <si>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</si>
  <si>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</si>
  <si>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</si>
  <si>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</si>
  <si>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</si>
  <si>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</si>
  <si>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</si>
  <si>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</si>
  <si>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</si>
  <si>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</si>
  <si>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</si>
  <si>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</si>
  <si>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</si>
  <si>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</si>
  <si>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</si>
  <si>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</si>
  <si>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</si>
  <si>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</si>
  <si>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</si>
  <si>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</si>
  <si>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</si>
  <si>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</si>
  <si>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</si>
  <si>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</si>
  <si>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</si>
  <si>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</si>
  <si>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</si>
  <si>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</si>
  <si>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</si>
  <si>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</si>
  <si>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</si>
  <si>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</si>
  <si>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</si>
  <si>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</si>
  <si>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</si>
  <si>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</si>
  <si>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</si>
  <si>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</si>
  <si>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</si>
  <si>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</si>
  <si>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</si>
  <si>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</si>
  <si>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</si>
  <si>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</si>
  <si>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</si>
  <si>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</si>
  <si>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</si>
  <si>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</si>
  <si>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</si>
  <si>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</si>
  <si>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</si>
  <si>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</si>
  <si>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</si>
  <si>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</si>
  <si>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</si>
  <si>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</si>
  <si>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</si>
  <si>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</si>
  <si>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</si>
  <si>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</si>
  <si>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</si>
  <si>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</si>
  <si>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</si>
  <si>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</si>
  <si>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</si>
  <si>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</si>
  <si>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</si>
  <si>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</si>
  <si>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</si>
  <si>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</si>
  <si>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</si>
  <si>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</si>
  <si>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</si>
  <si>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</si>
  <si>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</si>
  <si>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</si>
  <si>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</si>
  <si>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</si>
  <si>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</si>
  <si>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</si>
  <si>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</si>
  <si>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</si>
  <si>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</si>
  <si>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</si>
  <si>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</si>
  <si>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</si>
  <si>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</si>
  <si>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</si>
  <si>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</si>
  <si>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</si>
  <si>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</si>
  <si>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</si>
  <si>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</si>
  <si>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</si>
  <si>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</si>
  <si>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</si>
  <si>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</si>
  <si>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</si>
  <si>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</si>
  <si>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</si>
  <si>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</si>
  <si>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</si>
  <si>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</si>
  <si>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</si>
  <si>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</si>
  <si>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</si>
  <si>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</si>
  <si>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</si>
  <si>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</si>
  <si>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</si>
  <si>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</si>
  <si>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</si>
  <si>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</si>
  <si>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</si>
  <si>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</si>
  <si>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</si>
  <si>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</si>
  <si>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</si>
  <si>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</si>
  <si>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</si>
  <si>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</si>
  <si>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</si>
  <si>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</si>
  <si>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</si>
  <si>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</si>
  <si>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</si>
  <si>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</si>
  <si>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</si>
  <si>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</si>
  <si>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</si>
  <si>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</si>
  <si>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</si>
  <si>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</si>
  <si>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</si>
  <si>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</si>
  <si>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</si>
  <si>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</si>
  <si>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</si>
  <si>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</si>
  <si>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</si>
  <si>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</si>
  <si>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</si>
  <si>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</si>
  <si>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</si>
  <si>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</si>
  <si>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</si>
  <si>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</si>
  <si>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</si>
  <si>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</si>
  <si>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</si>
  <si>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</si>
  <si>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</si>
  <si>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</si>
  <si>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</si>
  <si>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</si>
  <si>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</si>
  <si>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</si>
  <si>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</si>
  <si>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</si>
  <si>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</si>
  <si>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</si>
  <si>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</si>
  <si>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</si>
  <si>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</si>
  <si>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</si>
  <si>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</si>
  <si>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</si>
  <si>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</si>
  <si>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</si>
  <si>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</si>
  <si>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</si>
  <si>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</si>
  <si>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</si>
  <si>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</si>
  <si>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</si>
  <si>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</si>
  <si>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</si>
  <si>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</si>
  <si>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</si>
  <si>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</si>
  <si>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</si>
  <si>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</si>
  <si>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</si>
  <si>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</si>
  <si>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</si>
  <si>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</si>
  <si>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</si>
  <si>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</si>
  <si>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</si>
  <si>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</si>
  <si>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</si>
  <si>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</si>
  <si>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</si>
  <si>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</si>
  <si>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</si>
  <si>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</si>
  <si>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</si>
  <si>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</si>
  <si>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</si>
  <si>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</si>
  <si>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</si>
  <si>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</si>
  <si>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</si>
  <si>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</si>
  <si>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</si>
  <si>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</si>
  <si>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</si>
  <si>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</si>
  <si>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</si>
  <si>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</si>
  <si>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</si>
  <si>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</si>
  <si>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</si>
  <si>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</si>
  <si>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</si>
  <si>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</si>
  <si>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</si>
  <si>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</si>
  <si>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</si>
  <si>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</si>
  <si>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</si>
  <si>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</si>
  <si>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</si>
  <si>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</si>
  <si>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</si>
  <si>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</si>
  <si>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</si>
  <si>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</si>
  <si>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</si>
  <si>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</si>
  <si>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</si>
  <si>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</si>
  <si>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</si>
  <si>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</si>
  <si>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</si>
  <si>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</si>
  <si>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</si>
  <si>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</si>
  <si>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</si>
  <si>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</si>
  <si>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</si>
  <si>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</si>
  <si>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</si>
  <si>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</si>
  <si>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</si>
  <si>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</si>
  <si>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</si>
  <si>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</si>
  <si>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</si>
  <si>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</si>
  <si>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</si>
  <si>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</si>
  <si>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</si>
  <si>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</si>
  <si>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</si>
  <si>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</si>
  <si>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</si>
  <si>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</si>
  <si>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</si>
  <si>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</si>
  <si>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</si>
  <si>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</si>
  <si>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</si>
  <si>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</si>
  <si>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</si>
  <si>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</si>
  <si>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</si>
  <si>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</si>
  <si>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</si>
  <si>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</si>
  <si>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</si>
  <si>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</si>
  <si>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</si>
  <si>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</si>
  <si>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</si>
  <si>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</si>
  <si>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</si>
  <si>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</si>
  <si>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</si>
  <si>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</si>
  <si>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</si>
  <si>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</si>
  <si>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</si>
  <si>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</si>
  <si>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</si>
  <si>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</si>
  <si>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</si>
  <si>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</si>
  <si>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</si>
  <si>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</si>
  <si>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</si>
  <si>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</si>
  <si>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</si>
  <si>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</si>
  <si>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</si>
  <si>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</si>
  <si>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</si>
  <si>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</si>
  <si>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</si>
  <si>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</si>
  <si>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</si>
  <si>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</si>
  <si>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</si>
  <si>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</si>
  <si>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</si>
  <si>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</si>
  <si>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</si>
  <si>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</si>
  <si>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</si>
  <si>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</si>
  <si>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</si>
  <si>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</si>
  <si>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</si>
  <si>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</si>
  <si>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</si>
  <si>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</si>
  <si>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</si>
  <si>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</si>
  <si>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</si>
  <si>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</si>
  <si>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</si>
  <si>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</si>
  <si>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</si>
  <si>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</si>
  <si>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</si>
  <si>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</si>
  <si>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</si>
  <si>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</si>
  <si>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</si>
  <si>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</si>
  <si>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</si>
  <si>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</si>
  <si>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</si>
  <si>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</si>
  <si>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</si>
  <si>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</si>
  <si>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</si>
  <si>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</si>
  <si>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</si>
  <si>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</si>
  <si>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</si>
  <si>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</si>
  <si>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</si>
  <si>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</si>
  <si>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</si>
  <si>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</si>
  <si>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</si>
  <si>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</si>
  <si>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</si>
  <si>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</si>
  <si>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</si>
  <si>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</si>
  <si>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</si>
  <si>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</si>
  <si>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</si>
  <si>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</si>
  <si>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</si>
  <si>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</si>
  <si>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</si>
  <si>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</si>
  <si>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</si>
  <si>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</si>
  <si>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</si>
  <si>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</si>
  <si>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</si>
  <si>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</si>
  <si>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</si>
  <si>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</si>
  <si>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</si>
  <si>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</si>
  <si>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</si>
  <si>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</si>
  <si>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</si>
  <si>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</si>
  <si>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</si>
  <si>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</si>
  <si>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</si>
  <si>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</si>
  <si>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</si>
  <si>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</si>
  <si>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</si>
  <si>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</si>
  <si>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</si>
  <si>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</si>
  <si>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</si>
  <si>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</si>
  <si>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</si>
  <si>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</si>
  <si>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</si>
  <si>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</si>
  <si>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</si>
  <si>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</si>
  <si>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</si>
  <si>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</si>
  <si>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</si>
  <si>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</si>
  <si>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</si>
  <si>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</si>
  <si>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</si>
  <si>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</si>
  <si>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</si>
  <si>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</si>
  <si>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</si>
  <si>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</si>
  <si>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</si>
  <si>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</si>
  <si>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</si>
  <si>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</si>
  <si>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</si>
  <si>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</si>
  <si>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</si>
  <si>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</si>
  <si>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</si>
  <si>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</si>
  <si>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</si>
  <si>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</si>
  <si>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</si>
  <si>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</si>
  <si>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</si>
  <si>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</si>
  <si>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</si>
  <si>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</si>
  <si>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</si>
  <si>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</si>
  <si>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</si>
  <si>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</si>
  <si>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</si>
  <si>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</si>
  <si>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</si>
  <si>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</si>
  <si>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</si>
  <si>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</si>
  <si>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</si>
  <si>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</si>
  <si>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</si>
  <si>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</si>
  <si>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</si>
  <si>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</si>
  <si>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</si>
  <si>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</si>
  <si>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</si>
  <si>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</si>
  <si>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</si>
  <si>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</si>
  <si>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</si>
  <si>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</si>
  <si>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</si>
  <si>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</si>
  <si>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</si>
  <si>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</si>
  <si>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</si>
  <si>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</si>
  <si>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</si>
  <si>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</si>
  <si>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</si>
  <si>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</si>
  <si>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</si>
  <si>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</si>
  <si>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</si>
  <si>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</si>
  <si>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</si>
  <si>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</si>
  <si>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</si>
  <si>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</si>
  <si>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</si>
  <si>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</si>
  <si>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</si>
  <si>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</si>
  <si>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</si>
  <si>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</si>
  <si>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</si>
  <si>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</si>
  <si>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</si>
  <si>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</si>
  <si>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</si>
  <si>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</si>
  <si>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</si>
  <si>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</si>
  <si>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</si>
  <si>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</si>
  <si>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</si>
  <si>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</si>
  <si>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</si>
  <si>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</si>
  <si>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</si>
  <si>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</si>
  <si>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</si>
  <si>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</si>
  <si>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</si>
  <si>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</si>
  <si>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</si>
  <si>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</si>
  <si>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</si>
  <si>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</si>
  <si>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</si>
  <si>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</si>
  <si>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</si>
  <si>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</si>
  <si>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</si>
  <si>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</si>
  <si>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</si>
  <si>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</si>
  <si>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</si>
  <si>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</si>
  <si>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</si>
  <si>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</si>
  <si>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</si>
  <si>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</si>
  <si>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</si>
  <si>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</si>
  <si>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</si>
  <si>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</si>
  <si>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</si>
  <si>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</si>
  <si>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</si>
  <si>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</si>
  <si>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</si>
  <si>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</si>
  <si>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</si>
  <si>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</si>
  <si>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</si>
  <si>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</si>
  <si>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</si>
  <si>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</si>
  <si>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</si>
  <si>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</si>
  <si>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</si>
  <si>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</si>
  <si>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</si>
  <si>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</si>
  <si>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</si>
  <si>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</si>
  <si>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</si>
  <si>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</si>
  <si>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</si>
  <si>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</si>
  <si>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</si>
  <si>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</si>
  <si>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</si>
  <si>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</si>
  <si>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</si>
  <si>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</si>
  <si>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</si>
  <si>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</si>
  <si>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</si>
  <si>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</si>
  <si>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</si>
  <si>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</si>
  <si>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</si>
  <si>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</si>
  <si>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</si>
  <si>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</si>
  <si>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</si>
  <si>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</si>
  <si>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</si>
  <si>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</si>
  <si>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</si>
  <si>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</si>
  <si>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</si>
  <si>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</si>
  <si>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</si>
  <si>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</si>
  <si>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</si>
  <si>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</si>
  <si>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</si>
  <si>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</si>
  <si>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</si>
  <si>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</si>
  <si>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</si>
  <si>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</si>
  <si>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</si>
  <si>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</si>
  <si>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</si>
  <si>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</si>
  <si>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</si>
  <si>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</si>
  <si>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</si>
  <si>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</si>
  <si>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</si>
  <si>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</si>
  <si>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</si>
  <si>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</si>
  <si>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</si>
  <si>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</si>
  <si>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</si>
  <si>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</si>
  <si>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</si>
  <si>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</si>
  <si>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</si>
  <si>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</si>
  <si>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</si>
  <si>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</si>
  <si>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</si>
  <si>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</si>
  <si>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</si>
  <si>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</si>
  <si>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</si>
  <si>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</si>
  <si>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</si>
  <si>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</si>
  <si>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</si>
  <si>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</si>
  <si>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</si>
  <si>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</si>
  <si>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</si>
  <si>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</si>
  <si>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</si>
  <si>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</si>
  <si>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</si>
  <si>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</si>
  <si>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</si>
  <si>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</si>
  <si>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</si>
  <si>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</si>
  <si>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</si>
  <si>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</si>
  <si>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</si>
  <si>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</si>
  <si>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</si>
  <si>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</si>
  <si>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</si>
  <si>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</si>
  <si>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</si>
  <si>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</si>
  <si>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</si>
  <si>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</si>
  <si>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</si>
  <si>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</si>
  <si>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</si>
  <si>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</si>
  <si>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</si>
  <si>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</si>
  <si>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</si>
  <si>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</si>
  <si>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</si>
  <si>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</si>
  <si>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</si>
  <si>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</si>
  <si>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</si>
  <si>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</si>
  <si>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</si>
  <si>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</si>
  <si>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</si>
  <si>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</si>
  <si>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</si>
  <si>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</si>
  <si>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</si>
  <si>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</si>
  <si>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</si>
  <si>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</si>
  <si>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</si>
  <si>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</si>
  <si>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</si>
  <si>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</si>
  <si>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</si>
  <si>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</si>
  <si>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</si>
  <si>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</si>
  <si>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</si>
  <si>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</si>
  <si>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</si>
  <si>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</si>
  <si>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</si>
  <si>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</si>
  <si>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</si>
  <si>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</si>
  <si>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</si>
  <si>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</si>
  <si>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</si>
  <si>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</si>
  <si>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</si>
  <si>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</si>
  <si>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</si>
  <si>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</si>
  <si>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</si>
  <si>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</si>
  <si>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</si>
  <si>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</si>
  <si>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</si>
  <si>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</si>
  <si>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</si>
  <si>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</si>
  <si>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</si>
  <si>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</si>
  <si>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</si>
  <si>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</si>
  <si>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</si>
  <si>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</si>
  <si>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</si>
  <si>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</si>
  <si>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</si>
  <si>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</si>
  <si>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</si>
  <si>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</si>
  <si>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</si>
  <si>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</si>
  <si>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</si>
  <si>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</si>
  <si>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</si>
  <si>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</si>
  <si>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</si>
  <si>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</si>
  <si>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</si>
  <si>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</si>
  <si>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</si>
  <si>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</si>
  <si>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</si>
  <si>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</si>
  <si>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</si>
  <si>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</si>
  <si>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</si>
  <si>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</si>
  <si>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</si>
  <si>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</si>
  <si>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</si>
  <si>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</si>
  <si>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</si>
  <si>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</si>
  <si>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</si>
  <si>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</si>
  <si>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</si>
  <si>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</si>
  <si>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</si>
  <si>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</si>
  <si>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</si>
  <si>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</si>
  <si>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</si>
  <si>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</si>
  <si>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</si>
  <si>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</si>
  <si>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</si>
  <si>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</si>
  <si>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</si>
  <si>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</si>
  <si>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</si>
  <si>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</si>
  <si>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</si>
  <si>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</si>
  <si>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</si>
  <si>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</si>
  <si>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</si>
  <si>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</si>
  <si>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</si>
  <si>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</si>
  <si>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</si>
  <si>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</si>
  <si>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</si>
  <si>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</si>
  <si>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</si>
  <si>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</si>
  <si>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</si>
  <si>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</si>
  <si>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</si>
  <si>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</si>
  <si>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</si>
  <si>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</si>
  <si>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</si>
  <si>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</si>
  <si>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</si>
  <si>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</si>
  <si>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</si>
  <si>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</si>
  <si>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</si>
  <si>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</si>
  <si>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</si>
  <si>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</si>
  <si>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</si>
  <si>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</si>
  <si>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</si>
  <si>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</si>
  <si>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</si>
  <si>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</si>
  <si>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</si>
  <si>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</si>
  <si>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</si>
  <si>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</si>
  <si>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</si>
  <si>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</si>
  <si>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</si>
  <si>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</si>
  <si>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</si>
  <si>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</si>
  <si>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</si>
  <si>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</si>
  <si>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</si>
  <si>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</si>
  <si>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</si>
  <si>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</si>
  <si>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</si>
  <si>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</si>
  <si>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</si>
  <si>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</si>
  <si>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</si>
  <si>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</si>
  <si>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</si>
  <si>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</si>
  <si>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</si>
  <si>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</si>
  <si>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</si>
  <si>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</si>
  <si>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</si>
  <si>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</si>
  <si>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</si>
  <si>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</si>
  <si>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</si>
  <si>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</si>
  <si>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</si>
  <si>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</si>
  <si>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</si>
  <si>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</si>
  <si>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</si>
  <si>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</si>
  <si>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</si>
  <si>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</si>
  <si>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</si>
  <si>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</si>
  <si>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</si>
  <si>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</si>
  <si>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</si>
  <si>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</si>
  <si>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</si>
  <si>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</si>
  <si>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</si>
  <si>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</si>
  <si>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</si>
  <si>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</si>
  <si>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</si>
  <si>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</si>
  <si>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</si>
  <si>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</si>
  <si>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</si>
  <si>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</si>
  <si>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</si>
  <si>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</si>
  <si>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</si>
  <si>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</si>
  <si>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</si>
  <si>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</si>
  <si>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</si>
  <si>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</si>
  <si>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</si>
  <si>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</si>
  <si>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</si>
  <si>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</si>
  <si>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</si>
  <si>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</si>
  <si>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</si>
  <si>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</si>
  <si>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</si>
  <si>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</si>
  <si>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</si>
  <si>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</si>
  <si>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</si>
  <si>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</si>
  <si>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</si>
  <si>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</si>
  <si>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</si>
  <si>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</si>
  <si>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</si>
  <si>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</si>
  <si>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</si>
  <si>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</si>
  <si>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</si>
  <si>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</si>
  <si>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</si>
  <si>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</si>
  <si>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</si>
  <si>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</si>
  <si>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</si>
  <si>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</si>
  <si>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</si>
  <si>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</si>
  <si>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</si>
  <si>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</si>
  <si>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</si>
  <si>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</si>
  <si>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</si>
  <si>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</si>
  <si>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</si>
  <si>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</si>
  <si>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</si>
  <si>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</si>
  <si>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</si>
  <si>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</si>
  <si>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</si>
  <si>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</si>
  <si>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</si>
  <si>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</si>
  <si>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</si>
  <si>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</si>
  <si>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</si>
  <si>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</si>
  <si>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</si>
  <si>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</si>
  <si>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</si>
  <si>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</si>
  <si>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</si>
  <si>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</si>
  <si>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</si>
  <si>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</si>
  <si>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</si>
  <si>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</si>
  <si>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</si>
  <si>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</si>
  <si>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</si>
  <si>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</si>
  <si>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</si>
  <si>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</si>
  <si>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</si>
  <si>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</si>
  <si>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</si>
  <si>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</si>
  <si>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</si>
  <si>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</si>
  <si>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</si>
  <si>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</si>
  <si>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</si>
  <si>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</si>
  <si>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</si>
  <si>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</si>
  <si>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</si>
  <si>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</si>
  <si>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</si>
  <si>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</si>
  <si>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</si>
  <si>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</si>
  <si>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</si>
  <si>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</si>
  <si>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</si>
  <si>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</si>
  <si>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</si>
  <si>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</si>
  <si>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</si>
  <si>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</si>
  <si>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</si>
  <si>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</si>
  <si>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</si>
  <si>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</si>
  <si>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</si>
  <si>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</si>
  <si>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</si>
  <si>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</si>
  <si>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</si>
  <si>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</si>
  <si>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</si>
  <si>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</si>
  <si>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</si>
  <si>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</si>
  <si>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</si>
  <si>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</si>
  <si>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</si>
  <si>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</si>
  <si>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</si>
  <si>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</si>
  <si>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</si>
  <si>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</si>
  <si>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</si>
  <si>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</si>
  <si>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</si>
  <si>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</si>
  <si>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</si>
  <si>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</si>
  <si>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</si>
  <si>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</si>
  <si>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</si>
  <si>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</si>
  <si>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</si>
  <si>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</si>
  <si>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</si>
  <si>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</si>
  <si>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</si>
  <si>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</si>
  <si>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</si>
  <si>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</si>
  <si>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</si>
  <si>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</si>
  <si>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</si>
  <si>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</si>
  <si>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</si>
  <si>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</si>
  <si>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</si>
  <si>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</si>
  <si>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</si>
  <si>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</si>
  <si>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</si>
  <si>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</si>
  <si>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</si>
  <si>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</si>
  <si>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</si>
  <si>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</si>
  <si>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</si>
  <si>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</si>
  <si>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</si>
  <si>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</si>
  <si>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</si>
  <si>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</si>
  <si>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</si>
  <si>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</si>
  <si>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</si>
  <si>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</si>
  <si>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</si>
  <si>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</si>
  <si>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</si>
  <si>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</si>
  <si>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</si>
  <si>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</si>
  <si>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</si>
  <si>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</si>
  <si>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</si>
  <si>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</si>
  <si>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</si>
  <si>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</si>
  <si>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</si>
  <si>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</si>
  <si>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</si>
  <si>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</si>
  <si>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</si>
  <si>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</si>
  <si>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</si>
  <si>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</si>
  <si>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</si>
  <si>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</si>
  <si>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</si>
  <si>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</si>
  <si>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</si>
  <si>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</si>
  <si>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</si>
  <si>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</si>
  <si>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</si>
  <si>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</si>
  <si>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</si>
  <si>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</si>
  <si>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</si>
  <si>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</si>
  <si>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</si>
  <si>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</si>
  <si>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</si>
  <si>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</si>
  <si>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</si>
  <si>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</si>
  <si>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</si>
  <si>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</si>
  <si>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</si>
  <si>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</si>
  <si>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</si>
  <si>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</si>
  <si>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</si>
  <si>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</si>
  <si>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</si>
  <si>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</si>
  <si>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</si>
  <si>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</si>
  <si>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</si>
  <si>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</si>
  <si>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</si>
  <si>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</si>
  <si>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</si>
  <si>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</si>
  <si>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</si>
  <si>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</si>
  <si>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</si>
  <si>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</si>
  <si>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</si>
  <si>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</si>
  <si>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</si>
  <si>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</si>
  <si>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</si>
  <si>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</si>
  <si>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</si>
  <si>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</si>
  <si>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</si>
  <si>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</si>
  <si>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</si>
  <si>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</si>
  <si>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</si>
  <si>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</si>
  <si>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</si>
  <si>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</si>
  <si>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</si>
  <si>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</si>
  <si>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</si>
  <si>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</si>
  <si>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</si>
  <si>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</si>
  <si>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</si>
  <si>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</si>
  <si>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</si>
  <si>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</si>
  <si>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</si>
  <si>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</si>
  <si>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</si>
  <si>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</si>
  <si>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</si>
  <si>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</si>
  <si>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</si>
  <si>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</si>
  <si>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</si>
  <si>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</si>
  <si>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</si>
  <si>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</si>
  <si>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</si>
  <si>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</si>
  <si>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</si>
  <si>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</si>
  <si>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</si>
  <si>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</si>
  <si>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</si>
  <si>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</si>
  <si>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</si>
  <si>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</si>
  <si>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</si>
  <si>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</si>
  <si>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</si>
  <si>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</si>
  <si>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</si>
  <si>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</si>
  <si>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</si>
  <si>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</si>
  <si>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</si>
  <si>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</si>
  <si>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</si>
  <si>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</si>
  <si>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</si>
  <si>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</si>
  <si>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</si>
  <si>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</si>
  <si>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</si>
  <si>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</si>
  <si>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</si>
  <si>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</si>
  <si>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</si>
  <si>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</si>
  <si>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</si>
  <si>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</si>
  <si>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</si>
  <si>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</si>
  <si>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</si>
  <si>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</si>
  <si>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</si>
  <si>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</si>
  <si>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</si>
  <si>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</si>
  <si>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</si>
  <si>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</si>
  <si>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</si>
  <si>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</si>
  <si>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</si>
  <si>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</si>
  <si>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</si>
  <si>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</si>
  <si>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</si>
  <si>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</si>
  <si>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</si>
  <si>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</si>
  <si>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</si>
  <si>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</si>
  <si>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</si>
  <si>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</si>
  <si>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</si>
  <si>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</si>
  <si>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</si>
  <si>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</si>
  <si>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</si>
  <si>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</si>
  <si>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</si>
  <si>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</si>
  <si>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</si>
  <si>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</si>
  <si>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</si>
  <si>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</si>
  <si>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</si>
  <si>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</si>
  <si>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</si>
  <si>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</si>
  <si>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</si>
  <si>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</si>
  <si>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</si>
  <si>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</si>
  <si>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</si>
  <si>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</si>
  <si>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</si>
  <si>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</si>
  <si>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</si>
  <si>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</si>
  <si>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</si>
  <si>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</si>
  <si>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</si>
  <si>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</si>
  <si>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</si>
  <si>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</si>
  <si>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</si>
  <si>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</si>
  <si>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</si>
  <si>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</si>
  <si>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</si>
  <si>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</si>
  <si>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</si>
  <si>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</si>
  <si>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</si>
  <si>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</si>
  <si>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</si>
  <si>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</si>
  <si>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</si>
  <si>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</si>
  <si>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</si>
  <si>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</si>
  <si>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</si>
  <si>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</si>
  <si>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</si>
  <si>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</si>
  <si>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</si>
  <si>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</si>
  <si>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</si>
  <si>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</si>
  <si>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</si>
  <si>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</si>
  <si>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</si>
  <si>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</si>
  <si>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</si>
  <si>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</si>
  <si>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</si>
  <si>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</si>
  <si>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</si>
  <si>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</si>
  <si>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</si>
  <si>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</si>
  <si>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</si>
  <si>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</si>
  <si>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</si>
  <si>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</si>
  <si>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</si>
  <si>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</si>
  <si>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</si>
  <si>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</si>
  <si>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</si>
  <si>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</si>
  <si>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</si>
  <si>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</si>
  <si>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</si>
  <si>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</si>
  <si>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</si>
  <si>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</si>
  <si>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</si>
  <si>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</si>
  <si>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</si>
  <si>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</si>
  <si>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</si>
  <si>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</si>
  <si>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</si>
  <si>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</si>
  <si>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</si>
  <si>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</si>
  <si>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</si>
  <si>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</si>
  <si>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</si>
  <si>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</si>
  <si>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</si>
  <si>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</si>
  <si>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</si>
  <si>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</si>
  <si>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</si>
  <si>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</si>
  <si>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</si>
  <si>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</si>
  <si>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</si>
  <si>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</si>
  <si>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</si>
  <si>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</si>
  <si>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</si>
  <si>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</si>
  <si>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</si>
  <si>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</si>
  <si>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</si>
  <si>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</si>
  <si>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</si>
  <si>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</si>
  <si>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</si>
  <si>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</si>
  <si>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</si>
  <si>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</si>
  <si>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</si>
  <si>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</si>
  <si>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</si>
  <si>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</si>
  <si>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</si>
  <si>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</si>
  <si>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</si>
  <si>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</si>
  <si>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</si>
  <si>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</si>
  <si>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</si>
  <si>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</si>
  <si>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</si>
  <si>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</si>
  <si>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</si>
  <si>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</si>
  <si>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</si>
  <si>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</si>
  <si>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</si>
  <si>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</si>
  <si>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</si>
  <si>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</si>
  <si>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</si>
  <si>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</si>
  <si>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</si>
  <si>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</si>
  <si>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</si>
  <si>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</si>
  <si>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</si>
  <si>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</si>
  <si>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</si>
  <si>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</si>
  <si>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</si>
  <si>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</si>
  <si>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</si>
  <si>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</si>
  <si>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</si>
  <si>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</si>
  <si>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</si>
  <si>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</si>
  <si>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</si>
  <si>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</si>
  <si>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</si>
  <si>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</si>
  <si>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</si>
  <si>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</si>
  <si>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</si>
  <si>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</si>
  <si>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</si>
  <si>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</si>
  <si>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</si>
  <si>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</si>
  <si>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</si>
  <si>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</si>
  <si>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</si>
  <si>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</si>
  <si>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</si>
  <si>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</si>
  <si>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</si>
  <si>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</si>
  <si>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</si>
  <si>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</si>
  <si>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</si>
  <si>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</si>
  <si>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</si>
  <si>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</si>
  <si>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</si>
  <si>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</si>
  <si>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</si>
  <si>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</si>
  <si>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</si>
  <si>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</si>
  <si>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</si>
  <si>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</si>
  <si>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</si>
  <si>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</si>
  <si>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</si>
  <si>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</si>
  <si>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</si>
  <si>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</si>
  <si>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</si>
  <si>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</si>
  <si>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</si>
  <si>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</si>
  <si>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</si>
  <si>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</si>
  <si>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</si>
  <si>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</si>
  <si>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</si>
  <si>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</si>
  <si>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</si>
  <si>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</si>
  <si>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</si>
  <si>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</si>
  <si>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</si>
  <si>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</si>
  <si>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</si>
  <si>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</si>
  <si>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</si>
  <si>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</si>
  <si>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</si>
  <si>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</si>
  <si>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</si>
  <si>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</si>
  <si>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</si>
  <si>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</si>
  <si>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</si>
  <si>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</si>
  <si>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</si>
  <si>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</si>
  <si>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</si>
  <si>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</si>
  <si>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</si>
  <si>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</si>
  <si>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</si>
  <si>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</si>
  <si>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</si>
  <si>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</si>
  <si>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</si>
  <si>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</si>
  <si>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</si>
  <si>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</si>
  <si>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</si>
  <si>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</si>
  <si>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</si>
  <si>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</si>
  <si>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</si>
  <si>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</si>
  <si>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</si>
  <si>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</si>
  <si>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</si>
  <si>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</si>
  <si>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</si>
  <si>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</si>
  <si>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</si>
  <si>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</si>
  <si>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</si>
  <si>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</si>
  <si>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</si>
  <si>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</si>
  <si>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</si>
  <si>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</si>
  <si>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</si>
  <si>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</si>
  <si>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</si>
  <si>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</si>
  <si>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</si>
  <si>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</si>
  <si>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</si>
  <si>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</si>
  <si>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</si>
  <si>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</si>
  <si>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</si>
  <si>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</si>
  <si>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</si>
  <si>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</si>
  <si>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</si>
  <si>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</si>
  <si>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</si>
  <si>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</si>
  <si>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</si>
  <si>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</si>
  <si>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</si>
  <si>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</si>
  <si>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</si>
  <si>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</si>
  <si>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</si>
  <si>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</si>
  <si>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</si>
  <si>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</si>
  <si>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</si>
  <si>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</si>
  <si>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</si>
  <si>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</si>
  <si>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</si>
  <si>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</si>
  <si>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</si>
  <si>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</si>
  <si>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</si>
  <si>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</si>
  <si>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</si>
  <si>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</si>
  <si>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</si>
  <si>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</si>
  <si>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</si>
  <si>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</si>
  <si>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</si>
  <si>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</si>
  <si>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</si>
  <si>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</si>
  <si>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</si>
  <si>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</si>
  <si>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</si>
  <si>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</si>
  <si>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</si>
  <si>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</si>
  <si>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</si>
  <si>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</si>
  <si>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</si>
  <si>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</si>
  <si>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</si>
  <si>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</si>
  <si>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</si>
  <si>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</si>
  <si>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</si>
  <si>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</si>
  <si>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</si>
  <si>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</si>
  <si>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</si>
  <si>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</si>
  <si>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</si>
  <si>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</si>
  <si>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</si>
  <si>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</si>
  <si>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</si>
  <si>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</si>
  <si>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</si>
  <si>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</si>
  <si>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</si>
  <si>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</si>
  <si>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</si>
  <si>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</si>
  <si>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</si>
  <si>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</si>
  <si>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</si>
  <si>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</si>
  <si>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</si>
  <si>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</si>
  <si>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</si>
  <si>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</si>
  <si>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</si>
  <si>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</si>
  <si>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</si>
  <si>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</si>
  <si>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</si>
  <si>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</si>
  <si>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</si>
  <si>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</si>
  <si>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</si>
  <si>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</si>
  <si>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</si>
  <si>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</si>
  <si>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</si>
  <si>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</si>
  <si>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</si>
  <si>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</si>
  <si>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</si>
  <si>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</si>
  <si>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</si>
  <si>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</si>
  <si>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</si>
  <si>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</si>
  <si>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</si>
  <si>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</si>
  <si>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</si>
  <si>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</si>
  <si>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</si>
  <si>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</si>
  <si>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</si>
  <si>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</si>
  <si>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</si>
  <si>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</si>
  <si>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</si>
  <si>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</si>
  <si>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</si>
  <si>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</si>
  <si>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</si>
  <si>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</si>
  <si>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</si>
  <si>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</si>
  <si>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</si>
  <si>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</si>
  <si>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</si>
  <si>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</si>
  <si>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</si>
  <si>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</si>
  <si>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</si>
  <si>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</si>
  <si>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</si>
  <si>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</si>
  <si>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</si>
  <si>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</si>
  <si>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</si>
  <si>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</si>
  <si>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</si>
  <si>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</si>
  <si>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</si>
  <si>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</si>
  <si>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</si>
  <si>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</si>
  <si>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</si>
  <si>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</si>
  <si>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</si>
  <si>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</si>
  <si>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</si>
  <si>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</si>
  <si>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</si>
  <si>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</si>
  <si>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</si>
  <si>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</si>
  <si>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</si>
  <si>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</si>
  <si>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</si>
  <si>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</si>
  <si>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</si>
  <si>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</si>
  <si>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</si>
  <si>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</si>
  <si>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</si>
  <si>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</si>
  <si>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</si>
  <si>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</si>
  <si>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</si>
  <si>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</si>
  <si>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</si>
  <si>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</si>
  <si>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</si>
  <si>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</si>
  <si>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</si>
  <si>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</si>
  <si>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</si>
  <si>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</si>
  <si>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</si>
  <si>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</si>
  <si>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</si>
  <si>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</si>
  <si>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</si>
  <si>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</si>
  <si>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</si>
  <si>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</si>
  <si>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</si>
  <si>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</si>
  <si>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</si>
  <si>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</si>
  <si>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</si>
  <si>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</si>
  <si>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</si>
  <si>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</si>
  <si>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</si>
  <si>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</si>
  <si>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</si>
  <si>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</si>
  <si>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</si>
  <si>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</si>
  <si>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</si>
  <si>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</si>
  <si>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</si>
  <si>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</si>
  <si>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</si>
  <si>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</si>
  <si>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</si>
  <si>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</si>
  <si>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</si>
  <si>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</si>
  <si>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</si>
  <si>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</si>
  <si>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</si>
  <si>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</si>
  <si>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</si>
  <si>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</si>
  <si>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</si>
  <si>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</si>
  <si>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</si>
  <si>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</si>
  <si>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</si>
  <si>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</si>
  <si>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</si>
  <si>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</si>
  <si>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</si>
  <si>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</si>
  <si>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</si>
  <si>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</si>
  <si>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</si>
  <si>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</si>
  <si>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</si>
  <si>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</si>
  <si>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</si>
  <si>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</si>
  <si>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</si>
  <si>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</si>
  <si>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</si>
  <si>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</si>
  <si>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</si>
  <si>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</si>
  <si>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</si>
  <si>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</si>
  <si>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</si>
  <si>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</si>
  <si>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</si>
  <si>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</si>
  <si>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</si>
  <si>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</si>
  <si>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</si>
  <si>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</si>
  <si>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</si>
  <si>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</si>
  <si>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</si>
  <si>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</si>
  <si>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</si>
  <si>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</si>
  <si>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</si>
  <si>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</si>
  <si>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</si>
  <si>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</si>
  <si>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</si>
  <si>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</si>
  <si>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</si>
  <si>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</si>
  <si>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</si>
  <si>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</si>
  <si>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</si>
  <si>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</si>
  <si>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</si>
  <si>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</si>
  <si>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</si>
  <si>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</si>
  <si>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</si>
  <si>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</si>
  <si>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</si>
  <si>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</si>
  <si>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</si>
  <si>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</si>
  <si>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</si>
  <si>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</si>
  <si>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</si>
  <si>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</si>
  <si>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</si>
  <si>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</si>
  <si>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</si>
  <si>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</si>
  <si>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</si>
  <si>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</si>
  <si>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</si>
  <si>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</si>
  <si>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</si>
  <si>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</si>
  <si>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</si>
  <si>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</si>
  <si>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</si>
  <si>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</si>
  <si>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</si>
  <si>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</si>
  <si>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</si>
  <si>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</si>
  <si>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</si>
  <si>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</si>
  <si>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</si>
  <si>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</si>
  <si>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</si>
  <si>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</si>
  <si>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</si>
  <si>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</si>
  <si>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</si>
  <si>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</si>
  <si>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</si>
  <si>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</si>
  <si>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</si>
  <si>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</si>
  <si>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</si>
  <si>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</si>
  <si>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</si>
  <si>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</si>
  <si>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</si>
  <si>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</si>
  <si>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</si>
  <si>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</si>
  <si>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</si>
  <si>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</si>
  <si>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</si>
  <si>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</si>
  <si>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</si>
  <si>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</si>
  <si>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</si>
  <si>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</si>
  <si>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</si>
  <si>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</si>
  <si>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</si>
  <si>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</si>
  <si>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</si>
  <si>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</si>
  <si>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</si>
  <si>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</si>
  <si>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</si>
  <si>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</si>
  <si>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</si>
  <si>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</si>
  <si>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</si>
  <si>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</si>
  <si>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</si>
  <si>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</si>
  <si>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</si>
  <si>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</si>
  <si>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</si>
  <si>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</si>
  <si>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</si>
  <si>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</si>
  <si>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</si>
  <si>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</si>
  <si>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</si>
  <si>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</si>
  <si>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</si>
  <si>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</si>
  <si>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</si>
  <si>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</si>
  <si>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</si>
  <si>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</si>
  <si>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</si>
  <si>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</si>
  <si>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</si>
  <si>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</si>
  <si>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</si>
  <si>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</si>
  <si>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</si>
  <si>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</si>
  <si>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</si>
  <si>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</si>
  <si>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</si>
  <si>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</si>
  <si>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</si>
  <si>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</si>
  <si>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</si>
  <si>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</si>
  <si>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</si>
  <si>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</si>
  <si>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</si>
  <si>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</si>
  <si>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</si>
  <si>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</si>
  <si>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</si>
  <si>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</si>
  <si>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</si>
  <si>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</si>
  <si>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</si>
  <si>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</si>
  <si>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</si>
  <si>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</si>
  <si>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</si>
  <si>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</si>
  <si>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</si>
  <si>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</si>
  <si>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</si>
  <si>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</si>
  <si>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</si>
  <si>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</si>
  <si>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</si>
  <si>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</si>
  <si>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</si>
  <si>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</si>
  <si>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</si>
  <si>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</si>
  <si>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</si>
  <si>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</si>
  <si>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</si>
  <si>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</si>
  <si>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</si>
  <si>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</si>
  <si>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</si>
  <si>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</si>
  <si>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</si>
  <si>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</si>
  <si>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</si>
  <si>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</si>
  <si>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</si>
  <si>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</si>
  <si>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</si>
  <si>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</si>
  <si>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</si>
  <si>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</si>
  <si>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</si>
  <si>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</si>
  <si>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</si>
  <si>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</si>
  <si>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</si>
  <si>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</si>
  <si>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</si>
  <si>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</si>
  <si>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</si>
  <si>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</si>
  <si>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</si>
  <si>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</si>
  <si>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</si>
  <si>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</si>
  <si>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</si>
  <si>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</si>
  <si>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</si>
  <si>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</si>
  <si>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</si>
  <si>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</si>
  <si>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</si>
  <si>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</si>
  <si>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</si>
  <si>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</si>
  <si>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</si>
  <si>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</si>
  <si>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</si>
  <si>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</si>
  <si>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</si>
  <si>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</si>
  <si>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</si>
  <si>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</si>
  <si>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</si>
  <si>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</si>
  <si>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</si>
  <si>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</si>
  <si>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</si>
  <si>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</si>
  <si>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</si>
  <si>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</si>
  <si>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</si>
  <si>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</si>
  <si>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</si>
  <si>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</si>
  <si>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</si>
  <si>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</si>
  <si>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</si>
  <si>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</si>
  <si>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</si>
  <si>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</si>
  <si>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</si>
  <si>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</si>
  <si>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</si>
  <si>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</si>
  <si>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</si>
  <si>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</si>
  <si>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</si>
  <si>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</si>
  <si>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</si>
  <si>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</si>
  <si>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</si>
  <si>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</si>
  <si>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</si>
  <si>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</si>
  <si>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</si>
  <si>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</si>
  <si>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</si>
  <si>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</si>
  <si>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</si>
  <si>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</si>
  <si>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</si>
  <si>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</si>
  <si>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</si>
  <si>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</si>
  <si>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</si>
  <si>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</si>
  <si>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</si>
  <si>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</si>
  <si>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</si>
  <si>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</si>
  <si>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</si>
  <si>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</si>
  <si>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</si>
  <si>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</si>
  <si>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</si>
  <si>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</si>
  <si>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</si>
  <si>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</si>
  <si>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</si>
  <si>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</si>
  <si>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</si>
  <si>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</si>
  <si>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</si>
  <si>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</si>
  <si>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</si>
  <si>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</si>
  <si>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</si>
  <si>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</si>
  <si>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</si>
  <si>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</si>
  <si>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</si>
  <si>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</si>
  <si>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</si>
  <si>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</si>
  <si>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</si>
  <si>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</si>
  <si>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</si>
  <si>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</si>
  <si>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</si>
  <si>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</si>
  <si>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</si>
  <si>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</si>
  <si>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</si>
  <si>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</si>
  <si>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</si>
  <si>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</si>
  <si>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</si>
  <si>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</si>
  <si>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</si>
  <si>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</si>
  <si>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</si>
  <si>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</si>
  <si>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</si>
  <si>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</si>
  <si>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</si>
  <si>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</si>
  <si>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</si>
  <si>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</si>
  <si>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</si>
  <si>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</si>
  <si>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</si>
  <si>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</si>
  <si>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</si>
  <si>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</si>
  <si>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</si>
  <si>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</si>
  <si>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</si>
  <si>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</si>
  <si>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</si>
  <si>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</si>
  <si>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</si>
  <si>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</si>
  <si>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</si>
  <si>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</si>
  <si>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</si>
  <si>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</si>
  <si>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</si>
  <si>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</si>
  <si>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</si>
  <si>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</si>
  <si>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</si>
  <si>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</si>
  <si>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</si>
  <si>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</si>
  <si>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</si>
  <si>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</si>
  <si>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</si>
  <si>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</si>
  <si>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</si>
  <si>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</si>
  <si>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</si>
  <si>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</si>
  <si>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</si>
  <si>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</si>
  <si>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</si>
  <si>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</si>
  <si>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</si>
  <si>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</si>
  <si>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</si>
  <si>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</si>
  <si>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</si>
  <si>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</si>
  <si>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</si>
  <si>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</si>
  <si>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</si>
  <si>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</si>
  <si>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</si>
  <si>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</si>
  <si>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</si>
  <si>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</si>
  <si>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</si>
  <si>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</si>
  <si>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</si>
  <si>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</si>
  <si>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</si>
  <si>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</si>
  <si>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</si>
  <si>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</si>
  <si>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</si>
  <si>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</si>
  <si>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</si>
  <si>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</si>
  <si>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</si>
  <si>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</si>
  <si>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</si>
  <si>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</si>
  <si>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</si>
  <si>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</si>
  <si>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</si>
  <si>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</si>
  <si>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</si>
  <si>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</si>
  <si>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</si>
  <si>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</si>
  <si>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</si>
  <si>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</si>
  <si>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</si>
  <si>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</si>
  <si>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</si>
  <si>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</si>
  <si>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</si>
  <si>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</si>
  <si>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</si>
  <si>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</si>
  <si>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</si>
  <si>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</si>
  <si>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</si>
  <si>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</si>
  <si>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</si>
  <si>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</si>
  <si>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</si>
  <si>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</si>
  <si>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</si>
  <si>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</si>
  <si>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</si>
  <si>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</si>
  <si>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</si>
  <si>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</si>
  <si>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</si>
  <si>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</si>
  <si>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</si>
  <si>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</si>
  <si>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</si>
  <si>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</si>
  <si>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</si>
  <si>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</si>
  <si>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</si>
  <si>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</si>
  <si>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</si>
  <si>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</si>
  <si>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</si>
  <si>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</si>
  <si>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</si>
  <si>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</si>
  <si>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</si>
  <si>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</si>
  <si>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</si>
  <si>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</si>
  <si>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</si>
  <si>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</si>
  <si>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</si>
  <si>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</si>
  <si>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</si>
  <si>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</si>
  <si>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</si>
  <si>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</si>
  <si>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</si>
  <si>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</si>
  <si>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</si>
  <si>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</si>
  <si>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</si>
  <si>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</si>
  <si>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</si>
  <si>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</si>
  <si>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</si>
  <si>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</si>
  <si>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</si>
  <si>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</si>
  <si>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</si>
  <si>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</si>
  <si>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</si>
  <si>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</si>
  <si>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</si>
  <si>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</si>
  <si>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</si>
  <si>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</si>
  <si>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</si>
  <si>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</si>
  <si>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</si>
  <si>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</si>
  <si>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</si>
  <si>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</si>
  <si>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</si>
  <si>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</si>
  <si>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</si>
  <si>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</si>
  <si>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</si>
  <si>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</si>
  <si>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</si>
  <si>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</si>
  <si>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</si>
  <si>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</si>
  <si>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</si>
  <si>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</si>
  <si>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</si>
  <si>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</si>
  <si>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</si>
  <si>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</si>
  <si>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</si>
  <si>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</si>
  <si>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</si>
  <si>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</si>
  <si>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</si>
  <si>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</si>
  <si>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</si>
  <si>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</si>
  <si>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</si>
  <si>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</si>
  <si>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</si>
  <si>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</si>
  <si>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</si>
  <si>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</si>
  <si>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</si>
  <si>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</si>
  <si>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</si>
  <si>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</si>
  <si>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</si>
  <si>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</si>
  <si>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</si>
  <si>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</si>
  <si>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</si>
  <si>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</si>
  <si>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</si>
  <si>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</si>
  <si>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</si>
  <si>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</si>
  <si>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</si>
  <si>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</si>
  <si>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</si>
  <si>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</si>
  <si>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</si>
  <si>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</si>
  <si>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</si>
  <si>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</si>
  <si>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</si>
  <si>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</si>
  <si>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</si>
  <si>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</si>
  <si>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</si>
  <si>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</si>
  <si>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</si>
  <si>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</si>
  <si>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</si>
  <si>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</si>
  <si>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</si>
  <si>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</si>
  <si>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</si>
  <si>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</si>
  <si>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</si>
  <si>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</si>
  <si>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</si>
  <si>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</si>
  <si>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</si>
  <si>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</si>
  <si>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</si>
  <si>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</si>
  <si>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</si>
  <si>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</si>
  <si>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</si>
  <si>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</si>
  <si>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</si>
  <si>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</si>
  <si>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</si>
  <si>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</si>
  <si>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</si>
  <si>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</si>
  <si>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</si>
  <si>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</si>
  <si>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</si>
  <si>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</si>
  <si>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</si>
  <si>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</si>
  <si>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</si>
  <si>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</si>
  <si>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</si>
  <si>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</si>
  <si>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</si>
  <si>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</si>
  <si>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</si>
  <si>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</si>
  <si>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</si>
  <si>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</si>
  <si>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</si>
  <si>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</si>
  <si>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</si>
  <si>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</si>
  <si>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</si>
  <si>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</si>
  <si>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</si>
  <si>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</si>
  <si>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</si>
  <si>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</si>
  <si>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</si>
  <si>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</si>
  <si>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</si>
  <si>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</si>
  <si>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</si>
  <si>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</si>
  <si>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</si>
  <si>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</si>
  <si>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</si>
  <si>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</si>
  <si>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</si>
  <si>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</si>
  <si>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</si>
  <si>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</si>
  <si>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</si>
  <si>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</si>
  <si>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</si>
  <si>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</si>
  <si>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</si>
  <si>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</si>
  <si>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</si>
  <si>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</si>
  <si>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</si>
  <si>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</si>
  <si>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</si>
  <si>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</si>
  <si>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</si>
  <si>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</si>
  <si>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</si>
  <si>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</si>
  <si>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</si>
  <si>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</si>
  <si>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</si>
  <si>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</si>
  <si>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</si>
  <si>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</si>
  <si>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</si>
  <si>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</si>
  <si>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</si>
  <si>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</si>
  <si>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</si>
  <si>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</si>
  <si>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</si>
  <si>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</si>
  <si>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</si>
  <si>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</si>
  <si>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</si>
  <si>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</si>
  <si>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</si>
  <si>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</si>
  <si>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</si>
  <si>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</si>
  <si>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</si>
  <si>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</si>
  <si>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</si>
  <si>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</si>
  <si>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</si>
  <si>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</si>
  <si>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</si>
  <si>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</si>
  <si>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</si>
  <si>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</si>
  <si>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</si>
  <si>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</si>
  <si>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</si>
  <si>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</si>
  <si>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</si>
  <si>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</si>
  <si>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</si>
  <si>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</si>
  <si>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</si>
  <si>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</si>
  <si>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</si>
  <si>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</si>
  <si>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</si>
  <si>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</si>
  <si>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</si>
  <si>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</si>
  <si>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</si>
  <si>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</si>
  <si>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</si>
  <si>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</si>
  <si>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</si>
  <si>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</si>
  <si>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</si>
  <si>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</si>
  <si>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</si>
  <si>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</si>
  <si>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</si>
  <si>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</si>
  <si>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</si>
  <si>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</si>
  <si>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</si>
  <si>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</si>
  <si>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</si>
  <si>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</si>
  <si>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</si>
  <si>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</si>
  <si>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</si>
  <si>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</si>
  <si>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</si>
  <si>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</si>
  <si>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</si>
  <si>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</si>
  <si>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</si>
  <si>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</si>
  <si>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</si>
  <si>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</si>
  <si>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</si>
  <si>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</si>
  <si>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</si>
  <si>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</si>
  <si>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</si>
  <si>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</si>
  <si>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</si>
  <si>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</si>
  <si>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</si>
  <si>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</si>
  <si>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</si>
  <si>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</si>
  <si>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</si>
  <si>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</si>
  <si>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</si>
  <si>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</si>
  <si>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</si>
  <si>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</si>
  <si>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</si>
  <si>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</si>
  <si>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</si>
  <si>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</si>
  <si>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</si>
  <si>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</si>
  <si>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</si>
  <si>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</si>
  <si>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</si>
  <si>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</si>
  <si>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</si>
  <si>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</si>
  <si>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</si>
  <si>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</si>
  <si>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</si>
  <si>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</si>
  <si>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</si>
  <si>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</si>
  <si>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</si>
  <si>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</si>
  <si>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</si>
  <si>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</si>
  <si>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</si>
  <si>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</si>
  <si>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</si>
  <si>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</si>
  <si>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</si>
  <si>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</si>
  <si>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</si>
  <si>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</si>
  <si>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</si>
  <si>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</si>
  <si>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</si>
  <si>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</si>
  <si>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</si>
  <si>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</si>
  <si>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</si>
  <si>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</si>
  <si>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</si>
  <si>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</si>
  <si>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</si>
  <si>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</si>
  <si>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</si>
  <si>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</si>
  <si>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</si>
  <si>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</si>
  <si>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</si>
  <si>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</si>
  <si>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</si>
  <si>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</si>
  <si>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</si>
  <si>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</si>
  <si>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</si>
  <si>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</si>
  <si>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</si>
  <si>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</si>
  <si>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</si>
  <si>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</si>
  <si>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</si>
  <si>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</si>
  <si>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</si>
  <si>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</si>
  <si>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</si>
  <si>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</si>
  <si>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</si>
  <si>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</si>
  <si>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</si>
  <si>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</si>
  <si>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</si>
  <si>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</si>
  <si>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</si>
  <si>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</si>
  <si>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</si>
  <si>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</si>
  <si>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</si>
  <si>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</si>
  <si>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</si>
  <si>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</si>
  <si>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</si>
  <si>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</si>
  <si>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</si>
  <si>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</si>
  <si>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</si>
  <si>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</si>
  <si>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</si>
  <si>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</si>
  <si>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</si>
  <si>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</si>
  <si>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</si>
  <si>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</si>
  <si>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</si>
  <si>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</si>
  <si>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</si>
  <si>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</si>
  <si>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</si>
  <si>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</si>
  <si>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</si>
  <si>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</si>
  <si>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</si>
  <si>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</si>
  <si>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</si>
  <si>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</si>
  <si>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</si>
  <si>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</si>
  <si>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</si>
  <si>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</si>
  <si>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</si>
  <si>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</si>
  <si>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</si>
  <si>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</si>
  <si>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</si>
  <si>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</si>
  <si>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</si>
  <si>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</si>
  <si>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</si>
  <si>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</si>
  <si>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</si>
  <si>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</si>
  <si>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</si>
  <si>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</si>
  <si>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</si>
  <si>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</si>
  <si>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</si>
  <si>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</si>
  <si>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</si>
  <si>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</si>
  <si>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</si>
  <si>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</si>
  <si>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</si>
  <si>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</si>
  <si>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</si>
  <si>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</si>
  <si>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</si>
  <si>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</si>
  <si>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</si>
  <si>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</si>
  <si>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</si>
  <si>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</si>
  <si>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</si>
  <si>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</si>
  <si>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</si>
  <si>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</si>
  <si>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</si>
  <si>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</si>
  <si>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</si>
  <si>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</si>
  <si>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</si>
  <si>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</si>
  <si>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</si>
  <si>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</si>
  <si>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</si>
  <si>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</si>
  <si>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</si>
  <si>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</si>
  <si>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</si>
  <si>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</si>
  <si>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</si>
  <si>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</si>
  <si>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</si>
  <si>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</si>
  <si>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</si>
  <si>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</si>
  <si>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</si>
  <si>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</si>
  <si>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</si>
  <si>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</si>
  <si>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</si>
  <si>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</si>
  <si>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</si>
  <si>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</si>
  <si>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</si>
  <si>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</si>
  <si>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</si>
  <si>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</si>
  <si>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</si>
  <si>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</si>
  <si>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</si>
  <si>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</si>
  <si>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</si>
  <si>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</si>
  <si>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</si>
  <si>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</si>
  <si>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</si>
  <si>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</si>
  <si>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</si>
  <si>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</si>
  <si>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</si>
  <si>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</si>
  <si>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</si>
  <si>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</si>
  <si>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</si>
  <si>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</si>
  <si>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</si>
  <si>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</si>
  <si>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</si>
  <si>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</si>
  <si>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</si>
  <si>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</si>
  <si>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</si>
  <si>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</si>
  <si>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</si>
  <si>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</si>
  <si>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</si>
  <si>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</si>
  <si>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</si>
  <si>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</si>
  <si>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</si>
  <si>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</si>
  <si>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</si>
  <si>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</si>
  <si>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</si>
  <si>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</si>
  <si>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</si>
  <si>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</si>
  <si>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</si>
  <si>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</si>
  <si>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</si>
  <si>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</si>
  <si>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</si>
  <si>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</si>
  <si>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</si>
  <si>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</si>
  <si>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</si>
  <si>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</si>
  <si>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</si>
  <si>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</si>
  <si>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</si>
  <si>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</si>
  <si>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</si>
  <si>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</si>
  <si>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</si>
  <si>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</si>
  <si>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</si>
  <si>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</si>
  <si>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</si>
  <si>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</si>
  <si>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</si>
  <si>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</si>
  <si>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</si>
  <si>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</si>
  <si>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</si>
  <si>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</si>
  <si>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</si>
  <si>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</si>
  <si>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</si>
  <si>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</si>
  <si>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</si>
  <si>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</si>
  <si>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</si>
  <si>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</si>
  <si>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</si>
  <si>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</si>
  <si>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</si>
  <si>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</si>
  <si>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</si>
  <si>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</si>
  <si>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</si>
  <si>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</si>
  <si>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</si>
  <si>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</si>
  <si>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</si>
  <si>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</si>
  <si>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</si>
  <si>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</si>
  <si>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</si>
  <si>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</si>
  <si>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</si>
  <si>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</si>
  <si>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</si>
  <si>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</si>
  <si>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</si>
  <si>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</si>
  <si>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</si>
  <si>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</si>
  <si>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</si>
  <si>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</si>
  <si>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</si>
  <si>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</si>
  <si>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</si>
  <si>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</si>
  <si>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</si>
  <si>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</si>
  <si>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</si>
  <si>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</si>
  <si>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</si>
  <si>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</si>
  <si>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</si>
  <si>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</si>
  <si>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</si>
  <si>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</si>
  <si>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</si>
  <si>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</si>
  <si>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</si>
  <si>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</si>
  <si>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</si>
  <si>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</si>
  <si>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</si>
  <si>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</si>
  <si>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</si>
  <si>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</si>
  <si>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</si>
  <si>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</si>
  <si>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</si>
  <si>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</si>
  <si>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</si>
  <si>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</si>
  <si>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</si>
  <si>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</si>
  <si>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</si>
  <si>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</si>
  <si>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</si>
  <si>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</si>
  <si>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</si>
  <si>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</si>
  <si>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</si>
  <si>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</si>
  <si>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</si>
  <si>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</si>
  <si>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</si>
  <si>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</si>
  <si>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</si>
  <si>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</si>
  <si>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</si>
  <si>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</si>
  <si>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</si>
  <si>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</si>
  <si>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</si>
  <si>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</si>
  <si>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</si>
  <si>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</si>
  <si>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</si>
  <si>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</si>
  <si>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</si>
  <si>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</si>
  <si>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</si>
  <si>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</si>
  <si>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</si>
  <si>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</si>
  <si>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</si>
  <si>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</si>
  <si>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</si>
  <si>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</si>
  <si>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</si>
  <si>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</si>
  <si>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</si>
  <si>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</si>
  <si>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</si>
  <si>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</si>
  <si>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</si>
  <si>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</si>
  <si>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</si>
  <si>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</si>
  <si>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</si>
  <si>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</si>
  <si>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</si>
  <si>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</si>
  <si>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</si>
  <si>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</si>
  <si>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</si>
  <si>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</si>
  <si>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</si>
  <si>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</si>
  <si>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</si>
  <si>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</si>
  <si>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</si>
  <si>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</si>
  <si>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</si>
  <si>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</si>
  <si>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</si>
  <si>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</si>
  <si>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</si>
  <si>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</si>
  <si>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</si>
  <si>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</si>
  <si>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</si>
  <si>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</si>
  <si>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</si>
  <si>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</si>
  <si>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</si>
  <si>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</si>
  <si>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</si>
  <si>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</si>
  <si>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</si>
  <si>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</si>
  <si>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</si>
  <si>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</si>
  <si>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</si>
  <si>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</si>
  <si>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</si>
  <si>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</si>
  <si>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</si>
  <si>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</si>
  <si>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</si>
  <si>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</si>
  <si>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</si>
  <si>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</si>
  <si>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</si>
  <si>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</si>
  <si>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</si>
  <si>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</si>
  <si>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</si>
  <si>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</si>
  <si>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</si>
  <si>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</si>
  <si>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</si>
  <si>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</si>
  <si>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</si>
  <si>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</si>
  <si>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</si>
  <si>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</si>
  <si>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</si>
  <si>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</si>
  <si>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</si>
  <si>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</si>
  <si>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</si>
  <si>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</si>
  <si>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</si>
  <si>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</si>
  <si>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</si>
  <si>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</si>
  <si>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</si>
  <si>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</si>
  <si>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</si>
  <si>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</si>
  <si>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</si>
  <si>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</si>
  <si>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</si>
  <si>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</si>
  <si>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</si>
  <si>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</si>
  <si>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</si>
  <si>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</si>
  <si>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</si>
  <si>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</si>
  <si>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</si>
  <si>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</si>
  <si>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</si>
  <si>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</si>
  <si>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</si>
  <si>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</si>
  <si>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</si>
  <si>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</si>
  <si>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</si>
  <si>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</si>
  <si>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</si>
  <si>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</si>
  <si>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</si>
  <si>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</si>
  <si>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</si>
  <si>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</si>
  <si>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</si>
  <si>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</si>
  <si>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</si>
  <si>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</si>
  <si>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</si>
  <si>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</si>
  <si>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</si>
  <si>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</si>
  <si>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</si>
  <si>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</si>
  <si>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</si>
  <si>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</si>
  <si>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</si>
  <si>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</si>
  <si>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</si>
  <si>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</si>
  <si>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</si>
  <si>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</si>
  <si>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</si>
  <si>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</si>
  <si>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</si>
  <si>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</si>
  <si>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</si>
  <si>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</si>
  <si>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</si>
  <si>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</si>
  <si>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</si>
  <si>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</si>
  <si>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</si>
  <si>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</si>
  <si>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</si>
  <si>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</si>
  <si>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</si>
  <si>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</si>
  <si>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</si>
  <si>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</si>
  <si>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</si>
  <si>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</si>
  <si>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</si>
  <si>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</si>
  <si>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</si>
  <si>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</si>
  <si>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</si>
  <si>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</si>
  <si>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</si>
  <si>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</si>
  <si>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</si>
  <si>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</si>
  <si>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</si>
  <si>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</si>
  <si>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</si>
  <si>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</si>
  <si>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</si>
  <si>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</si>
  <si>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</si>
  <si>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</si>
  <si>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</si>
  <si>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</si>
  <si>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</si>
  <si>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</si>
  <si>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</si>
  <si>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</si>
  <si>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</si>
  <si>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</si>
  <si>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</si>
  <si>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</si>
  <si>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</si>
  <si>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</si>
  <si>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</si>
  <si>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</si>
  <si>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</si>
  <si>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</si>
  <si>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</si>
  <si>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</si>
  <si>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</si>
  <si>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</si>
  <si>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</si>
  <si>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</si>
  <si>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</si>
  <si>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</si>
  <si>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</si>
  <si>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</si>
  <si>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</si>
  <si>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</si>
  <si>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</si>
  <si>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</si>
  <si>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</si>
  <si>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</si>
  <si>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</si>
  <si>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</si>
  <si>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</si>
  <si>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</si>
  <si>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</si>
  <si>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</si>
  <si>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</si>
  <si>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</si>
  <si>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</si>
  <si>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</si>
  <si>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</si>
  <si>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</si>
  <si>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</si>
  <si>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</si>
  <si>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</si>
  <si>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</si>
  <si>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</si>
  <si>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</si>
  <si>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</si>
  <si>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</si>
  <si>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</si>
  <si>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</si>
  <si>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</si>
  <si>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</si>
  <si>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</si>
  <si>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</si>
  <si>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</si>
  <si>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</si>
  <si>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</si>
  <si>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</si>
  <si>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</si>
  <si>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</si>
  <si>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</si>
  <si>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</si>
  <si>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</si>
  <si>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</si>
  <si>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</si>
  <si>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</si>
  <si>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</si>
  <si>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</si>
  <si>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</si>
  <si>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</si>
  <si>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</si>
  <si>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</si>
  <si>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</si>
  <si>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</si>
  <si>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</si>
  <si>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</si>
  <si>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</si>
  <si>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</si>
  <si>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</si>
  <si>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</si>
  <si>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</si>
  <si>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</si>
  <si>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</si>
  <si>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</si>
  <si>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</si>
  <si>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</si>
  <si>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</si>
  <si>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</si>
  <si>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</si>
  <si>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</si>
  <si>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</si>
  <si>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</si>
  <si>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</si>
  <si>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</si>
  <si>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</si>
  <si>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</si>
  <si>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</si>
  <si>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</si>
  <si>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</si>
  <si>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</si>
  <si>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</si>
  <si>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</si>
  <si>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</si>
  <si>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</si>
  <si>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</si>
  <si>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</si>
  <si>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</si>
  <si>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</si>
  <si>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</si>
  <si>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</si>
  <si>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</si>
  <si>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</si>
  <si>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</si>
  <si>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</si>
  <si>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</si>
  <si>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</si>
  <si>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</si>
  <si>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</si>
  <si>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</si>
  <si>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</si>
  <si>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</si>
  <si>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</si>
  <si>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</si>
  <si>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</si>
  <si>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</si>
  <si>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</si>
  <si>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</si>
  <si>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</si>
  <si>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</si>
  <si>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</si>
  <si>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</si>
  <si>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</si>
  <si>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</si>
  <si>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</si>
  <si>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</si>
  <si>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</si>
  <si>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</si>
  <si>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</si>
  <si>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</si>
  <si>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</si>
  <si>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</si>
  <si>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</si>
  <si>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</si>
  <si>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</si>
  <si>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</si>
  <si>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</si>
  <si>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</si>
  <si>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</si>
  <si>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</si>
  <si>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</si>
  <si>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</si>
  <si>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</si>
  <si>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</si>
  <si>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</si>
  <si>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</si>
  <si>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</si>
  <si>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</si>
  <si>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</si>
  <si>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</si>
  <si>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</si>
  <si>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</si>
  <si>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</si>
  <si>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</si>
  <si>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</si>
  <si>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</si>
  <si>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</si>
  <si>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</si>
  <si>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</si>
  <si>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</si>
  <si>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</si>
  <si>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</si>
  <si>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</si>
  <si>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</si>
  <si>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</si>
  <si>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</si>
  <si>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</si>
  <si>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</si>
  <si>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</si>
  <si>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</si>
  <si>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</si>
  <si>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</si>
  <si>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</si>
  <si>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</si>
  <si>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</si>
  <si>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</si>
  <si>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</si>
  <si>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</si>
  <si>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</si>
  <si>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</si>
  <si>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</si>
  <si>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</si>
  <si>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</si>
  <si>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</si>
  <si>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</si>
  <si>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</si>
  <si>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</si>
  <si>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</si>
  <si>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</si>
  <si>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</si>
  <si>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</si>
  <si>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</si>
  <si>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</si>
  <si>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</si>
  <si>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</si>
  <si>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</si>
  <si>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</si>
  <si>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</si>
  <si>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</si>
  <si>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</si>
  <si>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</si>
  <si>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</si>
  <si>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</si>
  <si>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</si>
  <si>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</si>
  <si>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</si>
  <si>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</si>
  <si>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</si>
  <si>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</si>
  <si>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</si>
  <si>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</si>
  <si>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</si>
  <si>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</si>
  <si>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</si>
  <si>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</si>
  <si>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</si>
  <si>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</si>
  <si>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</si>
  <si>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</si>
  <si>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</si>
  <si>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</si>
  <si>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</si>
  <si>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</si>
  <si>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</si>
  <si>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</si>
  <si>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</si>
  <si>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</si>
  <si>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</si>
  <si>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</si>
  <si>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</si>
  <si>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</si>
  <si>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</si>
  <si>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</si>
  <si>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</si>
  <si>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</si>
  <si>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</si>
  <si>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</si>
  <si>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</si>
  <si>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</si>
  <si>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</si>
  <si>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</si>
  <si>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</si>
  <si>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</si>
  <si>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</si>
  <si>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</si>
  <si>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</si>
  <si>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</si>
  <si>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</si>
  <si>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</si>
  <si>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</si>
  <si>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</si>
  <si>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</si>
  <si>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</si>
  <si>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</si>
  <si>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</si>
  <si>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</si>
  <si>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</si>
  <si>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</si>
  <si>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</si>
  <si>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</si>
  <si>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</si>
  <si>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</si>
  <si>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</si>
  <si>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</si>
  <si>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</si>
  <si>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</si>
  <si>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</si>
  <si>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</si>
  <si>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</si>
  <si>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</si>
  <si>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</si>
  <si>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</si>
  <si>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</si>
  <si>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</si>
  <si>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</si>
  <si>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</si>
  <si>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</si>
  <si>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</si>
  <si>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</si>
  <si>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</si>
  <si>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</si>
  <si>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</si>
  <si>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</si>
  <si>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</si>
  <si>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</si>
  <si>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</si>
  <si>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</si>
  <si>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</si>
  <si>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</si>
  <si>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</si>
  <si>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</si>
  <si>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</si>
  <si>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</si>
  <si>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</si>
  <si>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</si>
  <si>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</si>
  <si>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</si>
  <si>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</si>
  <si>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</si>
  <si>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</si>
  <si>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</si>
  <si>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</si>
  <si>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</si>
  <si>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</si>
  <si>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</si>
  <si>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</si>
  <si>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</si>
  <si>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</si>
  <si>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</si>
  <si>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</si>
  <si>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</si>
  <si>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</si>
  <si>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</si>
  <si>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</si>
  <si>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</si>
  <si>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</si>
  <si>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</si>
  <si>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</si>
  <si>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</si>
  <si>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</si>
  <si>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</si>
  <si>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</si>
  <si>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</si>
  <si>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</si>
  <si>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</si>
  <si>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</si>
  <si>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</si>
  <si>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</si>
  <si>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</si>
  <si>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</si>
  <si>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</si>
  <si>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</si>
  <si>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</si>
  <si>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</si>
  <si>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</si>
  <si>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</si>
  <si>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</si>
  <si>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</si>
  <si>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</si>
  <si>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</si>
  <si>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</si>
  <si>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</si>
  <si>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</si>
  <si>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</si>
  <si>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</si>
  <si>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</si>
  <si>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</si>
  <si>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</si>
  <si>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</si>
  <si>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</si>
  <si>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</si>
  <si>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</si>
  <si>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</si>
  <si>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</si>
  <si>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</si>
  <si>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</si>
  <si>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</si>
  <si>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</si>
  <si>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</si>
  <si>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</si>
  <si>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</si>
  <si>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</si>
  <si>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</si>
  <si>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</si>
  <si>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</si>
  <si>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</si>
  <si>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</si>
  <si>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</si>
  <si>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</si>
  <si>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</si>
  <si>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</si>
  <si>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</si>
  <si>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</si>
  <si>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</si>
  <si>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</si>
  <si>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</si>
  <si>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</si>
  <si>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</si>
  <si>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</si>
  <si>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</si>
  <si>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</si>
  <si>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</si>
  <si>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</si>
  <si>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</si>
  <si>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</si>
  <si>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</si>
  <si>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</si>
  <si>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</si>
  <si>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</si>
  <si>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</si>
  <si>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</si>
  <si>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</si>
  <si>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</si>
  <si>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</si>
  <si>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</si>
  <si>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</si>
  <si>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</si>
  <si>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</si>
  <si>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</si>
  <si>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</si>
  <si>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</si>
  <si>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</si>
  <si>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</si>
  <si>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</si>
  <si>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</si>
  <si>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</si>
  <si>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</si>
  <si>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</si>
  <si>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</si>
  <si>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</si>
  <si>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</si>
  <si>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</si>
  <si>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</si>
  <si>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</si>
  <si>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</si>
  <si>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</si>
  <si>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</si>
  <si>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</si>
  <si>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</si>
  <si>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</si>
  <si>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</si>
  <si>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</si>
  <si>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</si>
  <si>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</si>
  <si>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</si>
  <si>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</si>
  <si>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</si>
  <si>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</si>
  <si>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</si>
  <si>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</si>
  <si>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</si>
  <si>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</si>
  <si>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</si>
  <si>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</si>
  <si>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</si>
  <si>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</si>
  <si>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</si>
  <si>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</si>
  <si>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</si>
  <si>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</si>
  <si>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</si>
  <si>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</si>
  <si>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</si>
  <si>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</si>
  <si>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</si>
  <si>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</si>
  <si>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</si>
  <si>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</si>
  <si>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</si>
  <si>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</si>
  <si>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</si>
  <si>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</si>
  <si>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</si>
  <si>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</si>
  <si>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</si>
  <si>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</si>
  <si>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</si>
  <si>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</si>
  <si>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</si>
  <si>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</si>
  <si>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</si>
  <si>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</si>
  <si>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</si>
  <si>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</si>
  <si>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</si>
  <si>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</si>
  <si>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</si>
  <si>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</si>
  <si>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</si>
  <si>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</si>
  <si>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</si>
  <si>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</si>
  <si>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</si>
  <si>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</si>
  <si>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</si>
  <si>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</si>
  <si>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</si>
  <si>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</si>
  <si>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</si>
  <si>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</si>
  <si>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</si>
  <si>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</si>
  <si>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</si>
  <si>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</si>
  <si>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</si>
  <si>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</si>
  <si>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</si>
  <si>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</si>
  <si>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</si>
  <si>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</si>
  <si>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</si>
  <si>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</si>
  <si>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</si>
  <si>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</si>
  <si>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</si>
  <si>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</si>
  <si>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</si>
  <si>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</si>
  <si>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</si>
  <si>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</si>
  <si>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</si>
  <si>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</si>
  <si>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</si>
  <si>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</si>
  <si>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</si>
  <si>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</si>
  <si>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</si>
  <si>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</si>
  <si>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</si>
  <si>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</si>
  <si>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</si>
  <si>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</si>
  <si>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</si>
  <si>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</si>
  <si>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</si>
  <si>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</si>
  <si>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</si>
  <si>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</si>
  <si>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</si>
  <si>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</si>
  <si>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</si>
  <si>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</si>
  <si>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</si>
  <si>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</si>
  <si>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</si>
  <si>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</si>
  <si>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</si>
  <si>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</si>
  <si>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</si>
  <si>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</si>
  <si>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</si>
  <si>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</si>
  <si>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</si>
  <si>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</si>
  <si>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</si>
  <si>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</si>
  <si>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</si>
  <si>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</si>
  <si>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</si>
  <si>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</si>
  <si>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</si>
  <si>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</si>
  <si>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</si>
  <si>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</si>
  <si>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</si>
  <si>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</si>
  <si>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</si>
  <si>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</si>
  <si>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</si>
  <si>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</si>
  <si>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</si>
  <si>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</si>
  <si>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</si>
  <si>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</si>
  <si>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</si>
  <si>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</si>
  <si>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</si>
  <si>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</si>
  <si>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</si>
  <si>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</si>
  <si>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</si>
  <si>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</si>
  <si>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</si>
  <si>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</si>
  <si>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</si>
  <si>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</si>
  <si>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</si>
  <si>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</si>
  <si>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</si>
  <si>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</si>
  <si>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</si>
  <si>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</si>
  <si>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</si>
  <si>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</si>
  <si>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</si>
  <si>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</si>
  <si>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</si>
  <si>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</si>
  <si>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</si>
  <si>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</si>
  <si>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</si>
  <si>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</si>
  <si>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</si>
  <si>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</si>
  <si>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</si>
  <si>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</si>
  <si>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</si>
  <si>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</si>
  <si>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</si>
  <si>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</si>
  <si>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</si>
  <si>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</si>
  <si>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</si>
  <si>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</si>
  <si>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</si>
  <si>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</si>
  <si>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</si>
  <si>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</si>
  <si>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</si>
  <si>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</si>
  <si>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</si>
  <si>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</si>
  <si>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</si>
  <si>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</si>
  <si>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</si>
  <si>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</si>
  <si>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</si>
  <si>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</si>
  <si>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</si>
  <si>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</si>
  <si>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</si>
  <si>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</si>
  <si>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</si>
  <si>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</si>
  <si>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</si>
  <si>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</si>
  <si>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</si>
  <si>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</si>
  <si>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</si>
  <si>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</si>
  <si>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</si>
  <si>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</si>
  <si>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</si>
  <si>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</si>
  <si>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</si>
  <si>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</si>
  <si>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</si>
  <si>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</si>
  <si>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</si>
  <si>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</si>
  <si>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</si>
  <si>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</si>
  <si>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</si>
  <si>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</si>
  <si>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</si>
  <si>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</si>
  <si>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</si>
  <si>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</si>
  <si>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</si>
  <si>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</si>
  <si>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</si>
  <si>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</si>
  <si>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</si>
  <si>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</si>
  <si>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</si>
  <si>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</si>
  <si>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</si>
  <si>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</si>
  <si>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</si>
  <si>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</si>
  <si>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</si>
  <si>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</si>
  <si>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</si>
  <si>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</si>
  <si>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</si>
  <si>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</si>
  <si>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</si>
  <si>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</si>
  <si>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</si>
  <si>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</si>
  <si>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</si>
  <si>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</si>
  <si>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</si>
  <si>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</si>
  <si>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</si>
  <si>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</si>
  <si>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</si>
  <si>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</si>
  <si>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</si>
  <si>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</si>
  <si>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</si>
  <si>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</si>
  <si>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</si>
  <si>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</si>
  <si>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</si>
  <si>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</si>
  <si>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</si>
  <si>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</si>
  <si>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</si>
  <si>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</si>
  <si>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</si>
  <si>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</si>
  <si>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</si>
  <si>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</si>
  <si>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</si>
  <si>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</si>
  <si>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</si>
  <si>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</si>
  <si>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</si>
  <si>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</si>
  <si>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</si>
  <si>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</si>
  <si>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</si>
  <si>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</si>
  <si>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</si>
  <si>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</si>
  <si>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</si>
  <si>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</si>
  <si>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</si>
  <si>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</si>
  <si>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</si>
  <si>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</si>
  <si>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</si>
  <si>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</si>
  <si>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</si>
  <si>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</si>
  <si>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</si>
  <si>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</si>
  <si>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</si>
  <si>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</si>
  <si>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</si>
  <si>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</si>
  <si>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</si>
  <si>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</si>
  <si>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</si>
  <si>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</si>
  <si>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</si>
  <si>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</si>
  <si>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</si>
  <si>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</si>
  <si>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</si>
  <si>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</si>
  <si>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</si>
  <si>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</si>
  <si>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</si>
  <si>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</si>
  <si>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</si>
  <si>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</si>
  <si>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</si>
  <si>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</si>
  <si>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</si>
  <si>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</si>
  <si>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</si>
  <si>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</si>
  <si>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</si>
  <si>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</si>
  <si>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</si>
  <si>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</si>
  <si>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</si>
  <si>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</si>
  <si>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</si>
  <si>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</si>
  <si>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</si>
  <si>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</si>
  <si>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</si>
  <si>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</si>
  <si>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</si>
  <si>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</si>
  <si>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</si>
  <si>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</si>
  <si>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</si>
  <si>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</si>
  <si>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</si>
  <si>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</si>
  <si>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</si>
  <si>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</si>
  <si>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</si>
  <si>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</si>
  <si>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</si>
  <si>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</si>
  <si>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</si>
  <si>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</si>
  <si>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</si>
  <si>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</si>
  <si>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</si>
  <si>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</si>
  <si>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</si>
  <si>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</si>
  <si>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</si>
  <si>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</si>
  <si>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</si>
  <si>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</si>
  <si>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</si>
  <si>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</si>
  <si>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</si>
  <si>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</si>
  <si>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</si>
  <si>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</si>
  <si>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</si>
  <si>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</si>
  <si>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</si>
  <si>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</si>
  <si>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</si>
  <si>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</si>
  <si>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</si>
  <si>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</si>
  <si>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</si>
  <si>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</si>
  <si>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</si>
  <si>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</si>
  <si>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</si>
  <si>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</si>
  <si>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</si>
  <si>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</si>
  <si>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</si>
  <si>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</si>
  <si>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</si>
  <si>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</si>
  <si>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</si>
  <si>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</si>
  <si>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</si>
  <si>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</si>
  <si>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</si>
  <si>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</si>
  <si>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</si>
  <si>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</si>
  <si>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</si>
  <si>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</si>
  <si>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</si>
  <si>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</si>
  <si>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</si>
  <si>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</si>
  <si>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</si>
  <si>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</si>
  <si>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</si>
  <si>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</si>
  <si>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</si>
  <si>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</si>
  <si>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</si>
  <si>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</si>
  <si>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</si>
  <si>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</si>
  <si>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</si>
  <si>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</si>
  <si>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</si>
  <si>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</si>
  <si>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</si>
  <si>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</si>
  <si>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</si>
  <si>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</si>
  <si>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</si>
  <si>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</si>
  <si>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</si>
  <si>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</si>
  <si>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</si>
  <si>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</si>
  <si>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</si>
  <si>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</si>
  <si>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</si>
  <si>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</si>
  <si>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</si>
  <si>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</si>
  <si>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</si>
  <si>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</si>
  <si>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</si>
  <si>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</si>
  <si>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</si>
  <si>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</si>
  <si>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</si>
  <si>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</si>
  <si>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</si>
  <si>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</si>
  <si>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</si>
  <si>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</si>
  <si>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</si>
  <si>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</si>
  <si>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</si>
  <si>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</si>
  <si>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</si>
  <si>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</si>
  <si>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</si>
  <si>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</si>
  <si>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</si>
  <si>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</si>
  <si>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</si>
  <si>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</si>
  <si>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</si>
  <si>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</si>
  <si>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</si>
  <si>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</si>
  <si>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</si>
  <si>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</si>
  <si>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</si>
  <si>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</si>
  <si>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</si>
  <si>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</si>
  <si>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</si>
  <si>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</si>
  <si>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</si>
  <si>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</si>
  <si>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</si>
  <si>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</si>
  <si>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</si>
  <si>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</si>
  <si>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</si>
  <si>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</si>
  <si>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</si>
  <si>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</si>
  <si>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</si>
  <si>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</si>
  <si>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</si>
  <si>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</si>
  <si>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</si>
  <si>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</si>
  <si>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</si>
  <si>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</si>
  <si>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</si>
  <si>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</si>
  <si>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</si>
  <si>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</si>
  <si>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</si>
  <si>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</si>
  <si>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</si>
  <si>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</si>
  <si>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</si>
  <si>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</si>
  <si>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</si>
  <si>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</si>
  <si>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</si>
  <si>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</si>
  <si>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</si>
  <si>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</si>
  <si>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</si>
  <si>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</si>
  <si>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</si>
  <si>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</si>
  <si>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</si>
  <si>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</si>
  <si>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</si>
  <si>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</si>
  <si>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</si>
  <si>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</si>
  <si>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</si>
  <si>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</si>
  <si>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</si>
  <si>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</si>
  <si>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</si>
  <si>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</si>
  <si>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</si>
  <si>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</si>
  <si>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</si>
  <si>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</si>
  <si>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</si>
  <si>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</si>
  <si>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</si>
  <si>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</si>
  <si>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</si>
  <si>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</si>
  <si>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</si>
  <si>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</si>
  <si>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</si>
  <si>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</si>
  <si>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</si>
  <si>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</si>
  <si>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</si>
  <si>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</si>
  <si>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</si>
  <si>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</si>
  <si>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</si>
  <si>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</si>
  <si>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</si>
  <si>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</si>
  <si>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</si>
  <si>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</si>
  <si>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</si>
  <si>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</si>
  <si>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</si>
  <si>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</si>
  <si>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</si>
  <si>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</si>
  <si>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</si>
  <si>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</si>
  <si>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</si>
  <si>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</si>
  <si>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</si>
  <si>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</si>
  <si>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</si>
  <si>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</si>
  <si>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</si>
  <si>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</si>
  <si>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</si>
  <si>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</si>
  <si>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</si>
  <si>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</si>
  <si>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</si>
  <si>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</si>
  <si>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</si>
  <si>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</si>
  <si>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</si>
  <si>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</si>
  <si>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</si>
  <si>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</si>
  <si>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</si>
  <si>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</si>
  <si>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</si>
  <si>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</si>
  <si>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</si>
  <si>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</si>
  <si>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</si>
  <si>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</si>
  <si>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</si>
  <si>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</si>
  <si>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</si>
  <si>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</si>
  <si>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</si>
  <si>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</si>
  <si>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</si>
  <si>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</si>
  <si>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</si>
  <si>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</si>
  <si>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</si>
  <si>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</si>
  <si>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</si>
  <si>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</si>
  <si>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</si>
  <si>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</si>
  <si>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</si>
  <si>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</si>
  <si>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</si>
  <si>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</si>
  <si>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</si>
  <si>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</si>
  <si>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</si>
  <si>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</si>
  <si>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</si>
  <si>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</si>
  <si>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</si>
  <si>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</si>
  <si>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</si>
  <si>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</si>
  <si>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</si>
  <si>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</si>
  <si>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</si>
  <si>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</si>
  <si>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</si>
  <si>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</si>
  <si>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</si>
  <si>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</si>
  <si>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</si>
  <si>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</si>
  <si>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</si>
  <si>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</si>
  <si>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</si>
  <si>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</si>
  <si>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</si>
  <si>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</si>
  <si>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</si>
  <si>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</si>
  <si>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</si>
  <si>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</si>
  <si>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</si>
  <si>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</si>
  <si>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</si>
  <si>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</si>
  <si>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</si>
  <si>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</si>
  <si>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</si>
  <si>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</si>
  <si>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</si>
  <si>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</si>
  <si>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</si>
  <si>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</si>
  <si>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</si>
  <si>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</si>
  <si>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</si>
  <si>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</si>
  <si>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</si>
  <si>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</si>
  <si>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</si>
  <si>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</si>
  <si>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</si>
  <si>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</si>
  <si>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</si>
  <si>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</si>
  <si>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</si>
  <si>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</si>
  <si>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</si>
  <si>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</si>
  <si>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</si>
  <si>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</si>
  <si>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</si>
  <si>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</si>
  <si>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</si>
  <si>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</si>
  <si>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</si>
  <si>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</si>
  <si>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</si>
  <si>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</si>
  <si>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</si>
  <si>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</si>
  <si>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</si>
  <si>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</si>
  <si>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</si>
  <si>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</si>
  <si>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</si>
  <si>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</si>
  <si>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</si>
  <si>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</si>
  <si>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</si>
  <si>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</si>
  <si>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</si>
  <si>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</si>
  <si>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</si>
  <si>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</si>
  <si>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</si>
  <si>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</si>
  <si>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</si>
  <si>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</si>
  <si>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</si>
  <si>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</si>
  <si>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</si>
  <si>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</si>
  <si>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</si>
  <si>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</si>
  <si>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</si>
  <si>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</si>
  <si>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</si>
  <si>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</si>
  <si>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</si>
  <si>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</si>
  <si>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</si>
  <si>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</si>
  <si>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</si>
  <si>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</si>
  <si>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</si>
  <si>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</si>
  <si>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</si>
  <si>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</si>
  <si>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</si>
  <si>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</si>
  <si>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</si>
  <si>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</si>
  <si>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</si>
  <si>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</si>
  <si>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</si>
  <si>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</si>
  <si>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</si>
  <si>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</si>
  <si>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</si>
  <si>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</si>
  <si>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</si>
  <si>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</si>
  <si>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</si>
  <si>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</si>
  <si>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</si>
  <si>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</si>
  <si>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</si>
  <si>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</si>
  <si>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</si>
  <si>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</si>
  <si>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</si>
  <si>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</si>
  <si>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</si>
  <si>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</si>
  <si>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</si>
  <si>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</si>
  <si>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</si>
  <si>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</si>
  <si>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</si>
  <si>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</si>
  <si>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</si>
  <si>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</si>
  <si>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</si>
  <si>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</si>
  <si>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</si>
  <si>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</si>
  <si>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</si>
  <si>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</si>
  <si>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</si>
  <si>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</si>
  <si>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</si>
  <si>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</si>
  <si>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</si>
  <si>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</si>
  <si>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</si>
  <si>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</si>
  <si>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</si>
  <si>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</si>
  <si>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</si>
  <si>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</si>
  <si>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</si>
  <si>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</si>
  <si>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</si>
  <si>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</si>
  <si>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</si>
  <si>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</si>
  <si>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</si>
  <si>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</si>
  <si>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</si>
  <si>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</si>
  <si>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</si>
  <si>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</si>
  <si>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</si>
  <si>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</si>
  <si>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</si>
  <si>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</si>
  <si>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</si>
  <si>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</si>
  <si>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</si>
  <si>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</si>
  <si>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</si>
  <si>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</si>
  <si>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</si>
  <si>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</si>
  <si>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</si>
  <si>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</si>
  <si>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</si>
  <si>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</si>
  <si>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</si>
  <si>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</si>
  <si>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</si>
  <si>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</si>
  <si>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</si>
  <si>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</si>
  <si>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</si>
  <si>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</si>
  <si>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</si>
  <si>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</si>
  <si>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</si>
  <si>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</si>
  <si>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</si>
  <si>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</si>
  <si>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</si>
  <si>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</si>
  <si>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</si>
  <si>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</si>
  <si>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</si>
  <si>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</si>
  <si>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</si>
  <si>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</si>
  <si>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</si>
  <si>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</si>
  <si>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</si>
  <si>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</si>
  <si>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</si>
  <si>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</si>
  <si>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</si>
  <si>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</si>
  <si>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</si>
  <si>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</si>
  <si>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</si>
  <si>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</si>
  <si>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</si>
  <si>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</si>
  <si>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</si>
  <si>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</si>
  <si>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</si>
  <si>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</si>
  <si>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</si>
  <si>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</si>
  <si>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</si>
  <si>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</si>
  <si>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</si>
  <si>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</si>
  <si>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</si>
  <si>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</si>
  <si>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</si>
  <si>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</si>
  <si>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</si>
  <si>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</si>
  <si>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</si>
  <si>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</si>
  <si>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</si>
  <si>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</si>
  <si>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</si>
  <si>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</si>
  <si>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</si>
  <si>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</si>
  <si>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</si>
  <si>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</si>
  <si>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</si>
  <si>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</si>
  <si>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</si>
  <si>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</si>
  <si>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</si>
  <si>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</si>
  <si>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</si>
  <si>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</si>
  <si>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</si>
  <si>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</si>
  <si>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</si>
  <si>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</si>
  <si>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</si>
  <si>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</si>
  <si>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</si>
  <si>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</si>
  <si>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</si>
  <si>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</si>
  <si>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</si>
  <si>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</si>
  <si>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</si>
  <si>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</si>
  <si>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</si>
  <si>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</si>
  <si>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</si>
  <si>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</si>
  <si>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</si>
  <si>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</si>
  <si>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</si>
  <si>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</si>
  <si>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</si>
  <si>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</si>
  <si>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</si>
  <si>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</si>
  <si>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</si>
  <si>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</si>
  <si>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</si>
  <si>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</si>
  <si>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</si>
  <si>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</si>
  <si>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</si>
  <si>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</si>
  <si>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</si>
  <si>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</si>
  <si>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</si>
  <si>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</si>
  <si>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</si>
  <si>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</si>
  <si>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</si>
  <si>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</si>
  <si>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</si>
  <si>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</si>
  <si>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</si>
  <si>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</si>
  <si>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</si>
  <si>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</si>
  <si>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</si>
  <si>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</si>
  <si>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</si>
  <si>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</si>
  <si>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</si>
  <si>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</si>
  <si>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</si>
  <si>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</si>
  <si>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</si>
  <si>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</si>
  <si>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</si>
  <si>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</si>
  <si>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</si>
  <si>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</si>
  <si>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</si>
  <si>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</si>
  <si>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</si>
  <si>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</si>
  <si>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</si>
  <si>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</si>
  <si>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</si>
  <si>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</si>
  <si>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</si>
  <si>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</si>
  <si>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</si>
  <si>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</si>
  <si>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</si>
  <si>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</si>
  <si>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</si>
  <si>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</si>
  <si>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</si>
  <si>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</si>
  <si>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</si>
  <si>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</si>
  <si>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</si>
  <si>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</si>
  <si>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</si>
  <si>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</si>
  <si>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</si>
  <si>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</si>
  <si>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</si>
  <si>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</si>
  <si>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</si>
  <si>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</si>
  <si>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</si>
  <si>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</si>
  <si>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</si>
  <si>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</si>
  <si>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</si>
  <si>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</si>
  <si>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</si>
  <si>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</si>
  <si>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</si>
  <si>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</si>
  <si>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</si>
  <si>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</si>
  <si>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</si>
  <si>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</si>
  <si>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</si>
  <si>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</si>
  <si>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</si>
  <si>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</si>
  <si>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</si>
  <si>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</si>
  <si>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</si>
  <si>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</si>
  <si>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</si>
  <si>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</si>
  <si>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</si>
  <si>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</si>
  <si>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</si>
  <si>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</si>
  <si>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</si>
  <si>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</si>
  <si>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</si>
  <si>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</si>
  <si>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</si>
  <si>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</si>
  <si>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</si>
  <si>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</si>
  <si>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</si>
  <si>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</si>
  <si>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</si>
  <si>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</si>
  <si>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</si>
  <si>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</si>
  <si>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</si>
  <si>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</si>
  <si>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</si>
  <si>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</si>
  <si>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</si>
  <si>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</si>
  <si>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</si>
  <si>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</si>
  <si>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</si>
  <si>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</si>
  <si>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</si>
  <si>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</si>
  <si>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</si>
  <si>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</si>
  <si>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</si>
  <si>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</si>
  <si>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</si>
  <si>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</si>
  <si>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</si>
  <si>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</si>
  <si>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</si>
  <si>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</si>
  <si>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</si>
  <si>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</si>
  <si>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</si>
  <si>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</si>
  <si>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</si>
  <si>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</si>
  <si>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</si>
  <si>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</si>
  <si>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</si>
  <si>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</si>
  <si>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</si>
  <si>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</si>
  <si>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</si>
  <si>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</si>
  <si>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</si>
  <si>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</si>
  <si>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</si>
  <si>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</si>
  <si>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</si>
  <si>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</si>
  <si>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</si>
  <si>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</si>
  <si>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</si>
  <si>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</si>
  <si>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</si>
  <si>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</si>
  <si>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</si>
  <si>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</si>
  <si>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</si>
  <si>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</si>
  <si>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</si>
  <si>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</si>
  <si>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</si>
  <si>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</si>
  <si>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</si>
  <si>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</si>
  <si>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</si>
  <si>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</si>
  <si>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</si>
  <si>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</si>
  <si>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</si>
  <si>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</si>
  <si>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</si>
  <si>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</si>
  <si>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</si>
  <si>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</si>
  <si>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</si>
  <si>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</si>
  <si>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</si>
  <si>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</si>
  <si>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</si>
  <si>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</si>
  <si>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</si>
  <si>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</si>
  <si>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</si>
  <si>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</si>
  <si>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</si>
  <si>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</si>
  <si>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</si>
  <si>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</si>
  <si>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</si>
  <si>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</si>
  <si>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</si>
  <si>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</si>
  <si>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</si>
  <si>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</si>
  <si>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</si>
  <si>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</si>
  <si>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</si>
  <si>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</si>
  <si>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</si>
  <si>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</si>
  <si>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</si>
  <si>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</si>
  <si>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</si>
  <si>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</si>
  <si>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</si>
  <si>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</si>
  <si>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</si>
  <si>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</si>
  <si>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</si>
  <si>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</si>
  <si>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</si>
  <si>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</si>
  <si>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</si>
  <si>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</si>
  <si>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</si>
  <si>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</si>
  <si>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</si>
  <si>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</si>
  <si>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</si>
  <si>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</si>
  <si>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</si>
  <si>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</si>
  <si>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</si>
  <si>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</si>
  <si>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</si>
  <si>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</si>
  <si>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</si>
  <si>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</si>
  <si>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</si>
  <si>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</si>
  <si>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</si>
  <si>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</si>
  <si>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</si>
  <si>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</si>
  <si>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</si>
  <si>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</si>
  <si>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</si>
  <si>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</si>
  <si>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</si>
  <si>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</si>
  <si>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</si>
  <si>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</si>
  <si>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</si>
  <si>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</si>
  <si>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</si>
  <si>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</si>
  <si>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</si>
  <si>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</si>
  <si>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</si>
  <si>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</si>
  <si>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</si>
  <si>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</si>
  <si>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</si>
  <si>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</si>
  <si>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</si>
  <si>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</si>
  <si>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</si>
  <si>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</si>
  <si>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</si>
  <si>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</si>
  <si>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</si>
  <si>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</si>
  <si>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</si>
  <si>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</si>
  <si>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</si>
  <si>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</si>
  <si>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</si>
  <si>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</si>
  <si>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</si>
  <si>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</si>
  <si>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</si>
  <si>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</si>
  <si>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</si>
  <si>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</si>
  <si>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</si>
  <si>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</si>
  <si>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</si>
  <si>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</si>
  <si>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</si>
  <si>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</si>
  <si>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</si>
  <si>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</si>
  <si>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</si>
  <si>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</si>
  <si>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</si>
  <si>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</si>
  <si>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</si>
  <si>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</si>
  <si>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</si>
  <si>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</si>
  <si>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</si>
  <si>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</si>
  <si>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</si>
  <si>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</si>
  <si>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</si>
  <si>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</si>
  <si>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</si>
  <si>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</si>
  <si>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</si>
  <si>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</si>
  <si>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</si>
  <si>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</si>
  <si>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</si>
  <si>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</si>
  <si>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</si>
  <si>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</si>
  <si>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</si>
  <si>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</si>
  <si>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</si>
  <si>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</si>
  <si>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</si>
  <si>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</si>
  <si>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</si>
  <si>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</si>
  <si>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</si>
  <si>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</si>
  <si>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</si>
  <si>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</si>
  <si>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</si>
  <si>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</si>
  <si>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</si>
  <si>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</si>
  <si>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</si>
  <si>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</si>
  <si>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</si>
  <si>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</si>
  <si>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</si>
  <si>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</si>
  <si>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</si>
  <si>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</si>
  <si>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</si>
  <si>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</si>
  <si>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</si>
  <si>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</si>
  <si>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</si>
  <si>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</si>
  <si>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</si>
  <si>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</si>
  <si>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</si>
  <si>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</si>
  <si>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</si>
  <si>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</si>
  <si>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</si>
  <si>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</si>
  <si>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</si>
  <si>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</si>
  <si>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</si>
  <si>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</si>
  <si>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</si>
  <si>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</si>
  <si>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</si>
  <si>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</si>
  <si>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</si>
  <si>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</si>
  <si>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</si>
  <si>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</si>
  <si>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</si>
  <si>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</si>
  <si>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</si>
  <si>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</si>
  <si>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</si>
  <si>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</si>
  <si>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</si>
  <si>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</si>
  <si>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</si>
  <si>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</si>
  <si>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</si>
  <si>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</si>
  <si>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</si>
  <si>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</si>
  <si>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</si>
  <si>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</si>
  <si>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</si>
  <si>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</si>
  <si>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</si>
  <si>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</si>
  <si>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</si>
  <si>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</si>
  <si>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</si>
  <si>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</si>
  <si>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</si>
  <si>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</si>
  <si>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</si>
  <si>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</si>
  <si>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</si>
  <si>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</si>
  <si>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</si>
  <si>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</si>
  <si>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</si>
  <si>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</si>
  <si>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</si>
  <si>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</si>
  <si>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</si>
  <si>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</si>
  <si>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</si>
  <si>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</si>
  <si>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</si>
  <si>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</si>
  <si>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</si>
  <si>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</si>
  <si>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</si>
  <si>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</si>
  <si>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</si>
  <si>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</si>
  <si>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</si>
  <si>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</si>
  <si>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</si>
  <si>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</si>
  <si>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</si>
  <si>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</si>
  <si>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</si>
  <si>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</si>
  <si>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</si>
  <si>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</si>
  <si>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</si>
  <si>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</si>
  <si>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</si>
  <si>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</si>
  <si>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</si>
  <si>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</si>
  <si>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</si>
  <si>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</si>
  <si>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</si>
  <si>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</si>
  <si>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</si>
  <si>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</si>
  <si>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</si>
  <si>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</si>
  <si>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</si>
  <si>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</si>
  <si>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</si>
  <si>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</si>
  <si>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</si>
  <si>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</si>
  <si>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</si>
  <si>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</si>
  <si>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</si>
  <si>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</si>
  <si>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</si>
  <si>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</si>
  <si>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</si>
  <si>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</si>
  <si>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</si>
  <si>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</si>
  <si>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</si>
  <si>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</si>
  <si>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</si>
  <si>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</si>
  <si>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</si>
  <si>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</si>
  <si>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</si>
  <si>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</si>
  <si>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</si>
  <si>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</si>
  <si>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</si>
  <si>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</si>
  <si>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</si>
  <si>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</si>
  <si>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</si>
  <si>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</si>
  <si>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</si>
  <si>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</si>
  <si>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</si>
  <si>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</si>
  <si>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</si>
  <si>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</si>
  <si>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</si>
  <si>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</si>
  <si>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</si>
  <si>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</si>
  <si>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</si>
  <si>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</si>
  <si>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</si>
  <si>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</si>
  <si>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</si>
  <si>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</si>
  <si>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</si>
  <si>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</si>
  <si>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</si>
  <si>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</si>
  <si>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</si>
  <si>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</si>
  <si>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</si>
  <si>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</si>
  <si>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</si>
  <si>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</si>
  <si>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</si>
  <si>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</si>
  <si>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</si>
  <si>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</si>
  <si>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</si>
  <si>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</si>
  <si>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</si>
  <si>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</si>
  <si>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</si>
  <si>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</si>
  <si>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</si>
  <si>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</si>
  <si>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</si>
  <si>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</si>
  <si>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</si>
  <si>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</si>
  <si>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</si>
  <si>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</si>
  <si>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</si>
  <si>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</si>
  <si>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</si>
  <si>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</si>
  <si>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</si>
  <si>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</si>
  <si>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</si>
  <si>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</si>
  <si>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</si>
  <si>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</si>
  <si>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</si>
  <si>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</si>
  <si>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</si>
  <si>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</si>
  <si>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</si>
  <si>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</si>
  <si>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</si>
  <si>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</si>
  <si>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</si>
  <si>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</si>
  <si>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</si>
  <si>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</si>
  <si>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</si>
  <si>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</si>
  <si>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</si>
  <si>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</si>
  <si>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</si>
  <si>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</si>
  <si>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</si>
  <si>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</si>
  <si>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</si>
  <si>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</si>
  <si>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</si>
  <si>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</si>
  <si>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</si>
  <si>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</si>
  <si>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</si>
  <si>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</si>
  <si>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</si>
  <si>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</si>
  <si>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</si>
  <si>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</si>
  <si>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</si>
  <si>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</si>
  <si>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</si>
  <si>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</si>
  <si>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</si>
  <si>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</si>
  <si>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</si>
  <si>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</si>
  <si>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</si>
  <si>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</si>
  <si>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</si>
  <si>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</si>
  <si>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</si>
  <si>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</si>
  <si>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</si>
  <si>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</si>
  <si>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</si>
  <si>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</si>
  <si>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</si>
  <si>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</si>
  <si>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</si>
  <si>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</si>
  <si>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</si>
  <si>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</si>
  <si>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</si>
  <si>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</si>
  <si>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</si>
  <si>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</si>
  <si>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</si>
  <si>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</si>
  <si>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</si>
  <si>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</si>
  <si>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</si>
  <si>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</si>
  <si>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</si>
  <si>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</si>
  <si>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</si>
  <si>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</si>
  <si>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</si>
  <si>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</si>
  <si>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</si>
  <si>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</si>
  <si>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</si>
  <si>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</si>
  <si>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</si>
  <si>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</si>
  <si>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</si>
  <si>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</si>
  <si>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</si>
  <si>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</si>
  <si>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</si>
  <si>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</si>
  <si>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</si>
  <si>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</si>
  <si>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</si>
  <si>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</si>
  <si>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</si>
  <si>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</si>
  <si>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</si>
  <si>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</si>
  <si>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</si>
  <si>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</si>
  <si>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</si>
  <si>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</si>
  <si>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</si>
  <si>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</si>
  <si>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</si>
  <si>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</si>
  <si>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</si>
  <si>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</si>
  <si>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</si>
  <si>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</si>
  <si>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</si>
  <si>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</si>
  <si>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</si>
  <si>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</si>
  <si>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</si>
  <si>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</si>
  <si>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</si>
  <si>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</si>
  <si>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</si>
  <si>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</si>
  <si>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</si>
  <si>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</si>
  <si>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</si>
  <si>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</si>
  <si>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</si>
  <si>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</si>
  <si>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</si>
  <si>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</si>
  <si>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</si>
  <si>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</si>
  <si>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</si>
  <si>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</si>
  <si>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</si>
  <si>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</si>
  <si>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</si>
  <si>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</si>
  <si>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</si>
  <si>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</si>
  <si>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</si>
  <si>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</si>
  <si>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</si>
  <si>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</si>
  <si>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</si>
  <si>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</si>
  <si>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</si>
  <si>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</si>
  <si>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</si>
  <si>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</si>
  <si>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</si>
  <si>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</si>
  <si>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</si>
  <si>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</si>
  <si>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</si>
  <si>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</si>
  <si>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</si>
  <si>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</si>
  <si>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</si>
  <si>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</si>
  <si>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</si>
  <si>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</si>
  <si>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</si>
  <si>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</si>
  <si>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</si>
  <si>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</si>
  <si>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</si>
  <si>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</si>
  <si>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</si>
  <si>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</si>
  <si>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</si>
  <si>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</si>
  <si>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</si>
  <si>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</si>
  <si>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</si>
  <si>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</si>
  <si>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</si>
  <si>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</si>
  <si>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</si>
  <si>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</si>
  <si>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</si>
  <si>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</si>
  <si>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</si>
  <si>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</si>
  <si>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</si>
  <si>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</si>
  <si>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</si>
  <si>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</si>
  <si>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</si>
  <si>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</si>
  <si>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</si>
  <si>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</si>
  <si>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</si>
  <si>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</si>
  <si>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</si>
  <si>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</si>
  <si>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</si>
  <si>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</si>
  <si>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</si>
  <si>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</si>
  <si>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</si>
  <si>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</si>
  <si>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</si>
  <si>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</si>
  <si>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</si>
  <si>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</si>
  <si>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</si>
  <si>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</si>
  <si>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</si>
  <si>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</si>
  <si>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</si>
  <si>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</si>
  <si>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</si>
  <si>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</si>
  <si>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</si>
  <si>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</si>
  <si>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</si>
  <si>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</si>
  <si>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</si>
  <si>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</si>
  <si>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</si>
  <si>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</si>
  <si>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</si>
  <si>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</si>
  <si>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</si>
  <si>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</si>
  <si>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</si>
  <si>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</si>
  <si>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</si>
  <si>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</si>
  <si>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</si>
  <si>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</si>
  <si>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</si>
  <si>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</si>
  <si>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</si>
  <si>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</si>
  <si>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</si>
  <si>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</si>
  <si>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</si>
  <si>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</si>
  <si>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</si>
  <si>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</si>
  <si>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</si>
  <si>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</si>
  <si>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</si>
  <si>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</si>
  <si>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</si>
  <si>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</si>
  <si>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</si>
  <si>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</si>
  <si>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</si>
  <si>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</si>
  <si>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</si>
  <si>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</si>
  <si>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</si>
  <si>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</si>
  <si>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</si>
  <si>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</si>
  <si>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</si>
  <si>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</si>
  <si>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</si>
  <si>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</si>
  <si>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</si>
  <si>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</si>
  <si>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</si>
  <si>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</si>
  <si>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</si>
  <si>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</si>
  <si>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</si>
  <si>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</si>
  <si>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</si>
  <si>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</si>
  <si>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</si>
  <si>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</si>
  <si>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</si>
  <si>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</si>
  <si>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</si>
  <si>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</si>
  <si>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</si>
  <si>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</si>
  <si>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</si>
  <si>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</si>
  <si>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</si>
  <si>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</si>
  <si>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</si>
  <si>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</si>
  <si>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</si>
  <si>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</si>
  <si>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</si>
  <si>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</si>
  <si>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</si>
  <si>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</si>
  <si>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</si>
  <si>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</si>
  <si>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</si>
  <si>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</si>
  <si>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</si>
  <si>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</si>
  <si>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</si>
  <si>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</si>
  <si>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</si>
  <si>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</si>
  <si>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</si>
  <si>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</si>
  <si>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</si>
  <si>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</si>
  <si>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</si>
  <si>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</si>
  <si>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</si>
  <si>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</si>
  <si>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</si>
  <si>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</si>
  <si>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</si>
  <si>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</si>
  <si>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</si>
  <si>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</si>
  <si>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</si>
  <si>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</si>
  <si>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</si>
  <si>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</si>
  <si>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</si>
  <si>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</si>
  <si>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</si>
  <si>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</si>
  <si>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</si>
  <si>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</si>
  <si>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</si>
  <si>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</si>
  <si>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</si>
  <si>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</si>
  <si>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</si>
  <si>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</si>
  <si>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</si>
  <si>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</si>
  <si>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</si>
  <si>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</si>
  <si>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</si>
  <si>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</si>
  <si>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</si>
  <si>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</si>
  <si>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</si>
  <si>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</si>
  <si>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</si>
  <si>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</si>
  <si>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</si>
  <si>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</si>
  <si>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</si>
  <si>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</si>
  <si>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</si>
  <si>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</si>
  <si>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</si>
  <si>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</si>
  <si>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</si>
  <si>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</si>
  <si>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</si>
  <si>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</si>
  <si>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</si>
  <si>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</si>
  <si>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</si>
  <si>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</si>
  <si>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</si>
  <si>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</si>
  <si>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</si>
  <si>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</si>
  <si>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</si>
  <si>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</si>
  <si>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</si>
  <si>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</si>
  <si>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</si>
  <si>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</si>
  <si>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</si>
  <si>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</si>
  <si>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</si>
  <si>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</si>
  <si>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</si>
  <si>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</si>
  <si>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</si>
  <si>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</si>
  <si>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</si>
  <si>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</si>
  <si>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</si>
  <si>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</si>
  <si>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</si>
  <si>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</si>
  <si>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</si>
  <si>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</si>
  <si>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</si>
  <si>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</si>
  <si>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</si>
  <si>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</si>
  <si>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</si>
  <si>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</si>
  <si>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</si>
  <si>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</si>
  <si>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</si>
  <si>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</si>
  <si>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</si>
  <si>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</si>
  <si>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</si>
  <si>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</si>
  <si>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</si>
  <si>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</si>
  <si>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</si>
  <si>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</si>
  <si>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</si>
  <si>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</si>
  <si>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</si>
  <si>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</si>
  <si>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</si>
  <si>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</si>
  <si>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</si>
  <si>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</si>
  <si>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</si>
  <si>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</si>
  <si>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</si>
  <si>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</si>
  <si>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</si>
  <si>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</si>
  <si>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</si>
  <si>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</si>
  <si>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</si>
  <si>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</si>
  <si>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</si>
  <si>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</si>
  <si>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</si>
  <si>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</si>
  <si>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</si>
  <si>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</si>
  <si>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</si>
  <si>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</si>
  <si>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</si>
  <si>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</si>
  <si>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</si>
  <si>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</si>
  <si>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</si>
  <si>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</si>
  <si>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</si>
  <si>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</si>
  <si>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</si>
  <si>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</si>
  <si>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</si>
  <si>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</si>
  <si>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</si>
  <si>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</si>
  <si>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</si>
  <si>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</si>
  <si>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</si>
  <si>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</si>
  <si>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</si>
  <si>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</si>
  <si>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</si>
  <si>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</si>
  <si>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</si>
  <si>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</si>
  <si>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</si>
  <si>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</si>
  <si>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</si>
  <si>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</si>
  <si>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</si>
  <si>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</si>
  <si>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</si>
  <si>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</si>
  <si>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</si>
  <si>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</si>
  <si>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</si>
  <si>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</si>
  <si>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</si>
  <si>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</si>
  <si>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</si>
  <si>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</si>
  <si>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</si>
  <si>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</si>
  <si>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</si>
  <si>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</si>
  <si>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</si>
  <si>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</si>
  <si>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</si>
  <si>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</si>
  <si>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</si>
  <si>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</si>
  <si>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</si>
  <si>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</si>
  <si>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</si>
  <si>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</si>
  <si>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</si>
  <si>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</si>
  <si>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</si>
  <si>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</si>
  <si>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</si>
  <si>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</si>
  <si>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</si>
  <si>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</si>
  <si>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</si>
  <si>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</si>
  <si>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</si>
  <si>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</si>
  <si>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</si>
  <si>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</si>
  <si>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</si>
  <si>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</si>
  <si>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</si>
  <si>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</si>
  <si>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</si>
  <si>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</si>
  <si>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</si>
  <si>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</si>
  <si>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</si>
  <si>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</si>
  <si>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</si>
  <si>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</si>
  <si>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</si>
  <si>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</si>
  <si>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</si>
  <si>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</si>
  <si>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</si>
  <si>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</si>
  <si>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</si>
  <si>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</si>
  <si>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</si>
  <si>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</si>
  <si>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</si>
  <si>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</si>
  <si>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</si>
  <si>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</si>
  <si>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</si>
  <si>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</si>
  <si>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</si>
  <si>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</si>
  <si>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</si>
  <si>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</si>
  <si>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</si>
  <si>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</si>
  <si>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</si>
  <si>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</si>
  <si>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</si>
  <si>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</si>
  <si>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</si>
  <si>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</si>
  <si>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</si>
  <si>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</si>
  <si>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</si>
  <si>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</si>
  <si>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</si>
  <si>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</si>
  <si>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</si>
  <si>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</si>
  <si>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</si>
  <si>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</si>
  <si>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</si>
  <si>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</si>
  <si>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</si>
  <si>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</si>
  <si>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</si>
  <si>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</si>
  <si>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</si>
  <si>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</si>
  <si>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</si>
  <si>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</si>
  <si>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</si>
  <si>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</si>
  <si>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</si>
  <si>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</si>
  <si>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</si>
  <si>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</si>
  <si>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</si>
  <si>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</si>
  <si>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</si>
  <si>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</si>
  <si>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</si>
  <si>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</si>
  <si>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</si>
  <si>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</si>
  <si>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</si>
  <si>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</si>
  <si>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</si>
  <si>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</si>
  <si>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</si>
  <si>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</si>
  <si>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</si>
  <si>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</si>
  <si>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</si>
  <si>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</si>
  <si>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</si>
  <si>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</si>
  <si>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</si>
  <si>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</si>
  <si>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</si>
  <si>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</si>
  <si>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</si>
  <si>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</si>
  <si>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</si>
  <si>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</si>
  <si>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</si>
  <si>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</si>
  <si>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</si>
  <si>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</si>
  <si>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</si>
  <si>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</si>
  <si>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</si>
  <si>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</si>
  <si>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</si>
  <si>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</si>
  <si>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</si>
  <si>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</si>
  <si>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</si>
  <si>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</si>
  <si>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</si>
  <si>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</si>
  <si>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</si>
  <si>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</si>
  <si>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</si>
  <si>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</si>
  <si>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</si>
  <si>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</si>
  <si>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</si>
  <si>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</si>
  <si>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</si>
  <si>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</si>
  <si>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</si>
  <si>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</si>
  <si>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</si>
  <si>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</si>
  <si>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</si>
  <si>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</si>
  <si>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</si>
  <si>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</si>
  <si>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</si>
  <si>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</si>
  <si>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</si>
  <si>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</si>
  <si>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</si>
  <si>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</si>
  <si>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</si>
  <si>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</si>
  <si>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</si>
  <si>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</si>
  <si>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</si>
  <si>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</si>
  <si>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</si>
  <si>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</si>
  <si>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</si>
  <si>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</si>
  <si>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</si>
  <si>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</si>
  <si>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</si>
  <si>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</si>
  <si>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</si>
  <si>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</si>
  <si>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</si>
  <si>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</si>
  <si>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</si>
  <si>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</si>
  <si>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</si>
  <si>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</si>
  <si>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</si>
  <si>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</si>
  <si>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</si>
  <si>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</si>
  <si>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</si>
  <si>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</si>
  <si>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</si>
  <si>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</si>
  <si>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</si>
  <si>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</si>
  <si>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</si>
  <si>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</si>
  <si>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</si>
  <si>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</si>
  <si>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</si>
  <si>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</si>
  <si>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</si>
  <si>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</si>
  <si>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</si>
  <si>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</si>
  <si>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</si>
  <si>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</si>
  <si>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</si>
  <si>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</si>
  <si>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</si>
  <si>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</si>
  <si>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</si>
  <si>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</si>
  <si>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</si>
  <si>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</si>
  <si>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</si>
  <si>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</si>
  <si>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</si>
  <si>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</si>
  <si>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</si>
  <si>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</si>
  <si>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</si>
  <si>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</si>
  <si>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</si>
  <si>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</si>
  <si>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</si>
  <si>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</si>
  <si>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</si>
  <si>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</si>
  <si>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</si>
  <si>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</si>
  <si>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</si>
  <si>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</si>
  <si>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</si>
  <si>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</si>
  <si>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</si>
  <si>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</si>
  <si>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</si>
  <si>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</si>
  <si>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</si>
  <si>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</si>
  <si>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</si>
  <si>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</si>
  <si>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</si>
  <si>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</si>
  <si>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</si>
  <si>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</si>
  <si>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</si>
  <si>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</si>
  <si>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</si>
  <si>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</si>
  <si>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</si>
  <si>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</si>
  <si>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</si>
  <si>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</si>
  <si>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</si>
  <si>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</si>
  <si>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</si>
  <si>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</si>
  <si>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</si>
  <si>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</si>
  <si>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</si>
  <si>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</si>
  <si>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</si>
  <si>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</si>
  <si>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</si>
  <si>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</si>
  <si>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</si>
  <si>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</si>
  <si>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</si>
  <si>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</si>
  <si>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</si>
  <si>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</si>
  <si>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</si>
  <si>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</si>
  <si>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</si>
  <si>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</si>
  <si>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</si>
  <si>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</si>
  <si>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</si>
  <si>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</si>
  <si>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</si>
  <si>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</si>
  <si>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</si>
  <si>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</si>
  <si>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</si>
  <si>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</si>
  <si>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</si>
  <si>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</si>
  <si>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</si>
  <si>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</si>
  <si>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</si>
  <si>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</si>
  <si>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</si>
  <si>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</si>
  <si>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</si>
  <si>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</si>
  <si>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</si>
  <si>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</si>
  <si>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</si>
  <si>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</si>
  <si>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</si>
  <si>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</si>
  <si>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</si>
  <si>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</si>
  <si>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</si>
  <si>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</si>
  <si>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</si>
  <si>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</si>
  <si>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</si>
  <si>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</si>
  <si>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</si>
  <si>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</si>
  <si>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</si>
  <si>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</si>
  <si>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</si>
  <si>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</si>
  <si>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</si>
  <si>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</si>
  <si>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</si>
  <si>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</si>
  <si>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</si>
  <si>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</si>
  <si>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</si>
  <si>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</si>
  <si>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</si>
  <si>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</si>
  <si>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</si>
  <si>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</si>
  <si>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</si>
  <si>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</si>
  <si>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</si>
  <si>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</si>
  <si>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</si>
  <si>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</si>
  <si>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</si>
  <si>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</si>
  <si>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</si>
  <si>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</si>
  <si>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</si>
  <si>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</si>
  <si>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</si>
  <si>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</si>
  <si>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</si>
  <si>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</si>
  <si>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</si>
  <si>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</si>
  <si>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</si>
  <si>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</si>
  <si>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</si>
  <si>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</si>
  <si>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</si>
  <si>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</si>
  <si>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</si>
  <si>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</si>
  <si>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</si>
  <si>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</si>
  <si>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</si>
  <si>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</si>
  <si>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</si>
  <si>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</si>
  <si>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</si>
  <si>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</si>
  <si>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</si>
  <si>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</si>
  <si>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</si>
  <si>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</si>
  <si>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</si>
  <si>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</si>
  <si>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</si>
  <si>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</si>
  <si>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</si>
  <si>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</si>
  <si>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</si>
  <si>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</si>
  <si>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</si>
  <si>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</si>
  <si>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</si>
  <si>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</si>
  <si>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</si>
  <si>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</si>
  <si>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</si>
  <si>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</si>
  <si>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</si>
  <si>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</si>
  <si>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</si>
  <si>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</si>
  <si>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</si>
  <si>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</si>
  <si>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</si>
  <si>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</si>
  <si>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</si>
  <si>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</si>
  <si>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</si>
  <si>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</si>
  <si>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</si>
  <si>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</si>
  <si>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</si>
  <si>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</si>
  <si>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</si>
  <si>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</si>
  <si>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</si>
  <si>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</si>
  <si>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</si>
  <si>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</si>
  <si>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</si>
  <si>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</si>
  <si>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</si>
  <si>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</si>
  <si>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</si>
  <si>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</si>
  <si>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</si>
  <si>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</si>
  <si>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</si>
  <si>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</si>
  <si>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</si>
  <si>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</si>
  <si>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</si>
  <si>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</si>
  <si>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</si>
  <si>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</si>
  <si>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</si>
  <si>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</si>
  <si>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</si>
  <si>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</si>
  <si>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</si>
  <si>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</si>
  <si>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</si>
  <si>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</si>
  <si>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</si>
  <si>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</si>
  <si>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</si>
  <si>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</si>
  <si>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</si>
  <si>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</si>
  <si>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</si>
  <si>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</si>
  <si>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</si>
  <si>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</si>
  <si>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</si>
  <si>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</si>
  <si>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</si>
  <si>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</si>
  <si>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</si>
  <si>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</si>
  <si>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</si>
  <si>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</si>
  <si>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</si>
  <si>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</si>
  <si>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</si>
  <si>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</si>
  <si>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</si>
  <si>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</si>
  <si>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</si>
  <si>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</si>
  <si>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</si>
  <si>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</si>
  <si>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</si>
  <si>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</si>
  <si>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</si>
  <si>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</si>
  <si>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</si>
  <si>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</si>
  <si>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</si>
  <si>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</si>
  <si>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</si>
  <si>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</si>
  <si>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</si>
  <si>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</si>
  <si>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</si>
  <si>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</si>
  <si>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</si>
  <si>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</si>
  <si>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</si>
  <si>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</si>
  <si>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</si>
  <si>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</si>
  <si>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</si>
  <si>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</si>
  <si>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</si>
  <si>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</si>
  <si>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</si>
  <si>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</si>
  <si>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</si>
  <si>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</si>
  <si>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</si>
  <si>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</si>
  <si>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</si>
  <si>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</si>
  <si>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</si>
  <si>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</si>
  <si>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</si>
  <si>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</si>
  <si>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</si>
  <si>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</si>
  <si>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</si>
  <si>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</si>
  <si>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</si>
  <si>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</si>
  <si>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</si>
  <si>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</si>
  <si>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</si>
  <si>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</si>
  <si>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</si>
  <si>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</si>
  <si>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</si>
  <si>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</si>
  <si>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</si>
  <si>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</si>
  <si>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</si>
  <si>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</si>
  <si>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</si>
  <si>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</si>
  <si>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</si>
  <si>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</si>
  <si>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</si>
  <si>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</si>
  <si>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</si>
  <si>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</si>
  <si>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</si>
  <si>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</si>
  <si>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</si>
  <si>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</si>
  <si>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</si>
  <si>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</si>
  <si>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</si>
  <si>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</si>
  <si>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</si>
  <si>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</si>
  <si>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</si>
  <si>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</si>
  <si>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</si>
  <si>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</si>
  <si>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</si>
  <si>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</si>
  <si>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</si>
  <si>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</si>
  <si>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</si>
  <si>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</si>
  <si>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</si>
  <si>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</si>
  <si>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</si>
  <si>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</si>
  <si>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</si>
  <si>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</si>
  <si>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</si>
  <si>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</si>
  <si>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</si>
  <si>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</si>
  <si>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</si>
  <si>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</si>
  <si>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</si>
  <si>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</si>
  <si>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</si>
  <si>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</si>
  <si>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</si>
  <si>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</si>
  <si>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</si>
  <si>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</si>
  <si>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</si>
  <si>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</si>
  <si>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</si>
  <si>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</si>
  <si>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</si>
  <si>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</si>
  <si>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</si>
  <si>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</si>
  <si>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</si>
  <si>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</si>
  <si>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</si>
  <si>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</si>
  <si>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</si>
  <si>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</si>
  <si>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</si>
  <si>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</si>
  <si>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</si>
  <si>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</si>
  <si>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</si>
  <si>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</si>
  <si>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</si>
  <si>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</si>
  <si>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</si>
  <si>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</si>
  <si>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</si>
  <si>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</si>
  <si>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</si>
  <si>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</si>
  <si>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</si>
  <si>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</si>
  <si>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</si>
  <si>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</si>
  <si>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</si>
  <si>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</si>
  <si>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</si>
  <si>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</si>
  <si>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</si>
  <si>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</si>
  <si>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</si>
  <si>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</si>
  <si>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</si>
  <si>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</si>
  <si>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</si>
  <si>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</si>
  <si>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</si>
  <si>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</si>
  <si>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</si>
  <si>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</si>
  <si>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</si>
  <si>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</si>
  <si>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</si>
  <si>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</si>
  <si>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</si>
  <si>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</si>
  <si>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</si>
  <si>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</si>
  <si>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</si>
  <si>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</si>
  <si>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</si>
  <si>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</si>
  <si>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</si>
  <si>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</si>
  <si>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</si>
  <si>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</si>
  <si>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</si>
  <si>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</si>
  <si>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</si>
  <si>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</si>
  <si>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</si>
  <si>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</si>
  <si>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</si>
  <si>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</si>
  <si>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</si>
  <si>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</si>
  <si>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</si>
  <si>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</si>
  <si>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</si>
  <si>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</si>
  <si>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</si>
  <si>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</si>
  <si>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</si>
  <si>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</si>
  <si>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</si>
  <si>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</si>
  <si>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</si>
  <si>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</si>
  <si>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</si>
  <si>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</si>
  <si>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</si>
  <si>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</si>
  <si>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</si>
  <si>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</si>
  <si>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</si>
  <si>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</si>
  <si>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</si>
  <si>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</si>
  <si>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</si>
  <si>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</si>
  <si>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</si>
  <si>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</si>
  <si>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</si>
  <si>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</si>
  <si>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</si>
  <si>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</si>
  <si>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</si>
  <si>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</si>
  <si>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</si>
  <si>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</si>
  <si>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</si>
  <si>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</si>
  <si>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</si>
  <si>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</si>
  <si>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</si>
  <si>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</si>
  <si>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</si>
  <si>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</si>
  <si>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</si>
  <si>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</si>
  <si>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</si>
  <si>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</si>
  <si>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</si>
  <si>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</si>
  <si>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</si>
  <si>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</si>
  <si>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</si>
  <si>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</si>
  <si>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</si>
  <si>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</si>
  <si>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</si>
  <si>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</si>
  <si>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</si>
  <si>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</si>
  <si>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</si>
  <si>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</si>
  <si>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</si>
  <si>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</si>
  <si>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</si>
  <si>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</si>
  <si>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</si>
  <si>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</si>
  <si>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</si>
  <si>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</si>
  <si>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</si>
  <si>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</si>
  <si>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</si>
  <si>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</si>
  <si>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</si>
  <si>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</si>
  <si>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</si>
  <si>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</si>
  <si>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</si>
  <si>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</si>
  <si>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</si>
  <si>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</si>
  <si>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</si>
  <si>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</si>
  <si>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</si>
  <si>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</si>
  <si>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</si>
  <si>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</si>
  <si>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</si>
  <si>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</si>
  <si>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</si>
  <si>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</si>
  <si>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</si>
  <si>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</si>
  <si>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</si>
  <si>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</si>
  <si>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</si>
  <si>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</si>
  <si>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</si>
  <si>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</si>
  <si>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</si>
  <si>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</si>
  <si>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</si>
  <si>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</si>
  <si>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</si>
  <si>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</si>
  <si>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</si>
  <si>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</si>
  <si>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</si>
  <si>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</si>
  <si>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</si>
  <si>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</si>
  <si>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</si>
  <si>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</si>
  <si>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</si>
  <si>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</si>
  <si>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</si>
  <si>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</si>
  <si>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</si>
  <si>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</si>
  <si>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</si>
  <si>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</si>
  <si>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</si>
  <si>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</si>
  <si>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</si>
  <si>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</si>
  <si>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</si>
  <si>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</si>
  <si>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</si>
  <si>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</si>
  <si>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</si>
  <si>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</si>
  <si>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</si>
  <si>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</si>
  <si>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</si>
  <si>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</si>
  <si>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</si>
  <si>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</si>
  <si>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</si>
  <si>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</si>
  <si>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</si>
  <si>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</si>
  <si>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</si>
  <si>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</si>
  <si>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</si>
  <si>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</si>
  <si>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</si>
  <si>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</si>
  <si>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</si>
  <si>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</si>
  <si>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</si>
  <si>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</si>
  <si>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</si>
  <si>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</si>
  <si>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</si>
  <si>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</si>
  <si>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</si>
  <si>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</si>
  <si>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</si>
  <si>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</si>
  <si>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</si>
  <si>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</si>
  <si>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</si>
  <si>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</si>
  <si>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</si>
  <si>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</si>
  <si>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</si>
  <si>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</si>
  <si>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</si>
  <si>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</si>
  <si>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</si>
  <si>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</si>
  <si>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</si>
  <si>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</si>
  <si>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</si>
  <si>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</si>
  <si>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</si>
  <si>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</si>
  <si>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</si>
  <si>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</si>
  <si>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</si>
  <si>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</si>
  <si>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</si>
  <si>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</si>
  <si>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</si>
  <si>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</si>
  <si>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</si>
  <si>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</si>
  <si>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</si>
  <si>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</si>
  <si>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</si>
  <si>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</si>
  <si>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</si>
  <si>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</si>
  <si>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</si>
  <si>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</si>
  <si>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</si>
  <si>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</si>
  <si>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</si>
  <si>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</si>
  <si>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</si>
  <si>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</si>
  <si>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</si>
  <si>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</si>
  <si>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</si>
  <si>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</si>
  <si>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</si>
  <si>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</si>
  <si>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</si>
  <si>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</si>
  <si>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</si>
  <si>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</si>
  <si>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</si>
  <si>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</si>
  <si>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</si>
  <si>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</si>
  <si>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</si>
  <si>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</si>
  <si>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</si>
  <si>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</si>
  <si>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</si>
  <si>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</si>
  <si>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</si>
  <si>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</si>
  <si>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</si>
  <si>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</si>
  <si>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</si>
  <si>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</si>
  <si>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</si>
  <si>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</si>
  <si>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</si>
  <si>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</si>
  <si>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</si>
  <si>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</si>
  <si>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</si>
  <si>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</si>
  <si>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</si>
  <si>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</si>
  <si>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</si>
  <si>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</si>
  <si>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</si>
  <si>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</si>
  <si>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</si>
  <si>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</si>
  <si>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</si>
  <si>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</si>
  <si>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</si>
  <si>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</si>
  <si>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</si>
  <si>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</si>
  <si>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</si>
  <si>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</si>
  <si>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</si>
  <si>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</si>
  <si>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</si>
  <si>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</si>
  <si>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</si>
  <si>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</si>
  <si>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</si>
  <si>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</si>
  <si>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</si>
  <si>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</si>
  <si>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</si>
  <si>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</si>
  <si>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</si>
  <si>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</si>
  <si>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</si>
  <si>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</si>
  <si>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</si>
  <si>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</si>
  <si>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</si>
  <si>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</si>
  <si>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</si>
  <si>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</si>
  <si>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</si>
  <si>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</si>
  <si>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</si>
  <si>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</si>
  <si>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</si>
  <si>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</si>
  <si>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</si>
  <si>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</si>
  <si>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</si>
  <si>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</si>
  <si>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</si>
  <si>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</si>
  <si>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</si>
  <si>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</si>
  <si>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</si>
  <si>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</si>
  <si>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</si>
  <si>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</si>
  <si>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</si>
  <si>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</si>
  <si>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</si>
  <si>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</si>
  <si>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</si>
  <si>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</si>
  <si>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</si>
  <si>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</si>
  <si>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</si>
  <si>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</si>
  <si>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</si>
  <si>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</si>
  <si>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</si>
  <si>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</si>
  <si>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</si>
  <si>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</si>
  <si>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</si>
  <si>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</si>
  <si>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</si>
  <si>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</si>
  <si>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</si>
  <si>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</si>
  <si>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</si>
  <si>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</si>
  <si>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</si>
  <si>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</si>
  <si>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</si>
  <si>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</si>
  <si>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</si>
  <si>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</si>
  <si>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</si>
  <si>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</si>
  <si>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</si>
  <si>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</si>
  <si>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</si>
  <si>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</si>
  <si>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</si>
  <si>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</si>
  <si>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</si>
  <si>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</si>
  <si>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</si>
  <si>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</si>
  <si>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</si>
  <si>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</si>
  <si>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</si>
  <si>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</si>
  <si>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</si>
  <si>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</si>
  <si>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</si>
  <si>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</si>
  <si>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</si>
  <si>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</si>
  <si>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</si>
  <si>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</si>
  <si>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</si>
  <si>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</si>
  <si>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</si>
  <si>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</si>
  <si>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</si>
  <si>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</si>
  <si>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</si>
  <si>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</si>
  <si>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</si>
  <si>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</si>
  <si>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</si>
  <si>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</si>
  <si>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</si>
  <si>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</si>
  <si>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</si>
  <si>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</si>
  <si>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</si>
  <si>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</si>
  <si>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</si>
  <si>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</si>
  <si>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</si>
  <si>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</si>
  <si>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</si>
  <si>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</si>
  <si>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</si>
  <si>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</si>
  <si>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</si>
  <si>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</si>
  <si>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</si>
  <si>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</si>
  <si>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</si>
  <si>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</si>
  <si>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</si>
  <si>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</si>
  <si>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</si>
  <si>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</si>
  <si>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</si>
  <si>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</si>
  <si>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</si>
  <si>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</si>
  <si>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</si>
  <si>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</si>
  <si>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</si>
  <si>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</si>
  <si>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</si>
  <si>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</si>
  <si>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</si>
  <si>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</si>
  <si>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</si>
  <si>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</si>
  <si>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</si>
  <si>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</si>
  <si>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</si>
  <si>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</si>
  <si>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</si>
  <si>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</si>
  <si>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</si>
  <si>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</si>
  <si>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</si>
  <si>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</si>
  <si>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</si>
  <si>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</si>
  <si>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</si>
  <si>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</si>
  <si>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</si>
  <si>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</si>
  <si>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</si>
  <si>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</si>
  <si>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</si>
  <si>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</si>
  <si>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</si>
  <si>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</si>
  <si>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</si>
  <si>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</si>
  <si>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</si>
  <si>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</si>
  <si>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</si>
  <si>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</si>
  <si>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</si>
  <si>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</si>
  <si>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</si>
  <si>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</si>
  <si>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</si>
  <si>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</si>
  <si>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</si>
  <si>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</si>
  <si>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</si>
  <si>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</si>
  <si>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</si>
  <si>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</si>
  <si>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</si>
  <si>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</si>
  <si>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</si>
  <si>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</si>
  <si>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</si>
  <si>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</si>
  <si>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</si>
  <si>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</si>
  <si>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</si>
  <si>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</si>
  <si>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</si>
  <si>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</si>
  <si>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</si>
  <si>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</si>
  <si>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</si>
  <si>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</si>
  <si>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</si>
  <si>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</si>
  <si>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</si>
  <si>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</si>
  <si>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</si>
  <si>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</si>
  <si>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</si>
  <si>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</si>
  <si>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</si>
  <si>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</si>
  <si>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</si>
  <si>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</si>
  <si>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</si>
  <si>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</si>
  <si>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</si>
  <si>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</si>
  <si>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</si>
  <si>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</si>
  <si>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</si>
  <si>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</si>
  <si>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</si>
  <si>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</si>
  <si>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</si>
  <si>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</si>
  <si>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</si>
  <si>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</si>
  <si>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</si>
  <si>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</si>
  <si>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</si>
  <si>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</si>
  <si>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</si>
  <si>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</si>
  <si>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</si>
  <si>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</si>
  <si>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</si>
  <si>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</si>
  <si>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</si>
  <si>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</si>
  <si>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</si>
  <si>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</si>
  <si>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</si>
  <si>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</si>
  <si>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</si>
  <si>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</si>
  <si>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</si>
  <si>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</si>
  <si>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</si>
  <si>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</si>
  <si>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</si>
  <si>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</si>
  <si>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</si>
  <si>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</si>
  <si>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</si>
  <si>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</si>
  <si>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</si>
  <si>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</si>
  <si>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</si>
  <si>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</si>
  <si>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</si>
  <si>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</si>
  <si>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</si>
  <si>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</si>
  <si>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</si>
  <si>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</si>
  <si>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</si>
  <si>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</si>
  <si>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</si>
  <si>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</si>
  <si>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</si>
  <si>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</si>
  <si>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</si>
  <si>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</si>
  <si>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</si>
  <si>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</si>
  <si>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</si>
  <si>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</si>
  <si>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</si>
  <si>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</si>
  <si>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</si>
  <si>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</si>
  <si>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</si>
  <si>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</si>
  <si>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</si>
  <si>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</si>
  <si>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</si>
  <si>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</si>
  <si>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</si>
  <si>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</si>
  <si>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</si>
  <si>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</si>
  <si>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</si>
  <si>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</si>
  <si>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</si>
  <si>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</si>
  <si>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</si>
  <si>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</si>
  <si>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</si>
  <si>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</si>
  <si>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</si>
  <si>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</si>
  <si>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</si>
  <si>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</si>
  <si>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</si>
  <si>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</si>
  <si>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</si>
  <si>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</si>
  <si>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</si>
  <si>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</si>
  <si>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</si>
  <si>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</si>
  <si>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</si>
  <si>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</si>
  <si>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</si>
  <si>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</si>
  <si>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</si>
  <si>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</si>
  <si>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</si>
  <si>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</si>
  <si>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</si>
  <si>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</si>
  <si>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</si>
  <si>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</si>
  <si>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</si>
  <si>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</si>
  <si>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</si>
  <si>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</si>
  <si>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</si>
  <si>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</si>
  <si>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</si>
  <si>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</si>
  <si>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</si>
  <si>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</si>
  <si>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</si>
  <si>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</si>
  <si>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</si>
  <si>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</si>
  <si>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</si>
  <si>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</si>
  <si>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</si>
  <si>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</si>
  <si>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</si>
  <si>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</si>
  <si>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</si>
  <si>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</si>
  <si>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</si>
  <si>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</si>
  <si>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</si>
  <si>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</si>
  <si>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</si>
  <si>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</si>
  <si>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</si>
  <si>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</si>
  <si>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</si>
  <si>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</si>
  <si>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</si>
  <si>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</si>
  <si>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</si>
  <si>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</si>
  <si>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</si>
  <si>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</si>
  <si>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</si>
  <si>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</si>
  <si>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</si>
  <si>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</si>
  <si>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</si>
  <si>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</si>
  <si>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</si>
  <si>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</si>
  <si>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</si>
  <si>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</si>
  <si>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</si>
  <si>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</si>
  <si>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</si>
  <si>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</si>
  <si>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</si>
  <si>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</si>
  <si>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</si>
  <si>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</si>
  <si>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</si>
  <si>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</si>
  <si>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</si>
  <si>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</si>
  <si>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</si>
  <si>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</si>
  <si>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</si>
  <si>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</si>
  <si>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</si>
  <si>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</si>
  <si>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</si>
  <si>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</si>
  <si>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</si>
  <si>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</si>
  <si>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</si>
  <si>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</si>
  <si>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</si>
  <si>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</si>
  <si>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</si>
  <si>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</si>
  <si>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</si>
  <si>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</si>
  <si>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</si>
  <si>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</si>
  <si>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</si>
  <si>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</si>
  <si>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</si>
  <si>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</si>
  <si>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</si>
  <si>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</si>
  <si>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</si>
  <si>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</si>
  <si>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</si>
  <si>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</si>
  <si>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</si>
  <si>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</si>
  <si>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</si>
  <si>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</si>
  <si>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</si>
  <si>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</si>
  <si>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</si>
  <si>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</si>
  <si>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</si>
  <si>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</si>
  <si>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</si>
  <si>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</si>
  <si>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</si>
  <si>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</si>
  <si>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</si>
  <si>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</si>
  <si>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</si>
  <si>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</si>
  <si>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</si>
  <si>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</si>
  <si>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</si>
  <si>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</si>
  <si>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</si>
  <si>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</si>
  <si>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</si>
  <si>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</si>
  <si>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</si>
  <si>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</si>
  <si>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</si>
  <si>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</si>
  <si>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</si>
  <si>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</si>
  <si>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</si>
  <si>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</si>
  <si>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</si>
  <si>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</si>
  <si>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</si>
  <si>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</si>
  <si>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</si>
  <si>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</si>
  <si>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</si>
  <si>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</si>
  <si>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</si>
  <si>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</si>
  <si>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</si>
  <si>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</si>
  <si>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</si>
  <si>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</si>
  <si>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</si>
  <si>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</si>
  <si>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</si>
  <si>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</si>
  <si>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</si>
  <si>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</si>
  <si>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</si>
  <si>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</si>
  <si>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</si>
  <si>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</si>
  <si>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</si>
  <si>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</si>
  <si>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</si>
  <si>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</si>
  <si>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</si>
  <si>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</si>
  <si>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</si>
  <si>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</si>
  <si>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</si>
  <si>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</si>
  <si>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</si>
  <si>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</si>
  <si>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</si>
  <si>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</si>
  <si>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</si>
  <si>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</si>
  <si>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</si>
  <si>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</si>
  <si>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</si>
  <si>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</si>
  <si>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</si>
  <si>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</si>
  <si>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</si>
  <si>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</si>
  <si>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</si>
  <si>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</si>
  <si>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</si>
  <si>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</si>
  <si>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</si>
  <si>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</si>
  <si>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</si>
  <si>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</si>
  <si>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</si>
  <si>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</si>
  <si>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</si>
  <si>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</si>
  <si>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</si>
  <si>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</si>
  <si>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</si>
  <si>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</si>
  <si>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</si>
  <si>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</si>
  <si>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</si>
  <si>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</si>
  <si>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</si>
  <si>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</si>
  <si>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</si>
  <si>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</si>
  <si>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</si>
  <si>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</si>
  <si>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</si>
  <si>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</si>
  <si>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</si>
  <si>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</si>
  <si>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</si>
  <si>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</si>
  <si>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</si>
  <si>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</si>
  <si>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</si>
  <si>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</si>
  <si>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</si>
  <si>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</si>
  <si>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</si>
  <si>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</si>
  <si>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</si>
  <si>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</si>
  <si>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</si>
  <si>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</si>
  <si>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</si>
  <si>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</si>
  <si>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</si>
  <si>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</si>
  <si>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</si>
  <si>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</si>
  <si>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</si>
  <si>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</si>
  <si>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</si>
  <si>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</si>
  <si>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</si>
  <si>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</si>
  <si>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</si>
  <si>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</si>
  <si>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</si>
  <si>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</si>
  <si>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</si>
  <si>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</si>
  <si>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</si>
  <si>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</si>
  <si>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</si>
  <si>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</si>
  <si>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</si>
  <si>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</si>
  <si>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</si>
  <si>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</si>
  <si>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</si>
  <si>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</si>
  <si>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</si>
  <si>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</si>
  <si>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</si>
  <si>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</si>
  <si>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</si>
  <si>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</si>
  <si>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</si>
  <si>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</si>
  <si>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</si>
  <si>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</si>
  <si>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</si>
  <si>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</si>
  <si>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</si>
  <si>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</si>
  <si>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</si>
  <si>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</si>
  <si>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</si>
  <si>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</si>
  <si>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</si>
  <si>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</si>
  <si>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</si>
  <si>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</si>
  <si>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</si>
  <si>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</si>
  <si>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</si>
  <si>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</si>
  <si>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</si>
  <si>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</si>
  <si>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</si>
  <si>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</si>
  <si>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</si>
  <si>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</si>
  <si>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</si>
  <si>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</si>
  <si>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</si>
  <si>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</si>
  <si>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</si>
  <si>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</si>
  <si>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</si>
  <si>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</si>
  <si>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</si>
  <si>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</si>
  <si>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</si>
  <si>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</si>
  <si>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</si>
  <si>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</si>
  <si>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</si>
  <si>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</si>
  <si>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</si>
  <si>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</si>
  <si>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</si>
  <si>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</si>
  <si>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</si>
  <si>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</si>
  <si>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</si>
  <si>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</si>
  <si>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</si>
  <si>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</si>
  <si>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</si>
  <si>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</si>
  <si>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</si>
  <si>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</si>
  <si>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</si>
  <si>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</si>
  <si>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</si>
  <si>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</si>
  <si>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</si>
  <si>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</si>
  <si>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</si>
  <si>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</si>
  <si>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</si>
  <si>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</si>
  <si>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</si>
  <si>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</si>
  <si>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</si>
  <si>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</si>
  <si>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</si>
  <si>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</si>
  <si>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</si>
  <si>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</si>
  <si>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</si>
  <si>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</si>
  <si>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</si>
  <si>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</si>
  <si>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</si>
  <si>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</si>
  <si>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</si>
  <si>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</si>
  <si>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</si>
  <si>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</si>
  <si>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</si>
  <si>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</si>
  <si>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</si>
  <si>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</si>
  <si>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</si>
  <si>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</si>
  <si>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</si>
  <si>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</si>
  <si>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</si>
  <si>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</si>
  <si>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</si>
  <si>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</si>
  <si>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</si>
  <si>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</si>
  <si>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</si>
  <si>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</si>
  <si>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</si>
  <si>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</si>
  <si>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</si>
  <si>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</si>
  <si>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</si>
  <si>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</si>
  <si>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</si>
  <si>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</si>
  <si>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</si>
  <si>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</si>
  <si>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</si>
  <si>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</si>
  <si>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</si>
  <si>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</si>
  <si>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</si>
  <si>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</si>
  <si>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</si>
  <si>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</si>
  <si>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</si>
  <si>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</si>
  <si>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</si>
  <si>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</si>
  <si>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</si>
  <si>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</si>
  <si>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</si>
  <si>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</si>
  <si>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</si>
  <si>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</si>
  <si>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</si>
  <si>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</si>
  <si>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</si>
  <si>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</si>
  <si>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</si>
  <si>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</si>
  <si>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</si>
  <si>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</si>
  <si>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</si>
  <si>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</si>
  <si>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</si>
  <si>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</si>
  <si>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</si>
  <si>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</si>
  <si>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</si>
  <si>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</si>
  <si>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</si>
  <si>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</si>
  <si>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</si>
  <si>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</si>
  <si>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</si>
  <si>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</si>
  <si>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</si>
  <si>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</si>
  <si>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</si>
  <si>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</si>
  <si>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</si>
  <si>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</si>
  <si>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</si>
  <si>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</si>
  <si>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</si>
  <si>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</si>
  <si>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</si>
  <si>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</si>
  <si>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</si>
  <si>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</si>
  <si>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</si>
  <si>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</si>
  <si>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</si>
  <si>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</si>
  <si>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</si>
  <si>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</si>
  <si>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</si>
  <si>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</si>
  <si>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</si>
  <si>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</si>
  <si>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</si>
  <si>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</si>
  <si>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</si>
  <si>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</si>
  <si>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</si>
  <si>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</si>
  <si>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</si>
  <si>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</si>
  <si>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</si>
  <si>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</si>
  <si>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</si>
  <si>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</si>
  <si>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</si>
  <si>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</si>
  <si>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</si>
  <si>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</si>
  <si>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</si>
  <si>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</si>
  <si>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</si>
  <si>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</si>
  <si>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</si>
  <si>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</si>
  <si>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</si>
  <si>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</si>
  <si>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</si>
  <si>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</si>
  <si>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</si>
  <si>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</si>
  <si>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</si>
  <si>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</si>
  <si>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</si>
  <si>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</si>
  <si>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</si>
  <si>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</si>
  <si>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</si>
  <si>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</si>
  <si>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</si>
  <si>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</si>
  <si>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</si>
  <si>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</si>
  <si>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</si>
  <si>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</si>
  <si>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</si>
  <si>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</si>
  <si>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</si>
  <si>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</si>
  <si>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</si>
  <si>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</si>
  <si>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</si>
  <si>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</si>
  <si>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</si>
  <si>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</si>
  <si>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</si>
  <si>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</si>
  <si>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</si>
  <si>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</si>
  <si>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</si>
  <si>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</si>
  <si>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</si>
  <si>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</si>
  <si>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</si>
  <si>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</si>
  <si>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</si>
  <si>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</si>
  <si>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</si>
  <si>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</si>
  <si>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</si>
  <si>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</si>
  <si>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</si>
  <si>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</si>
  <si>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</si>
  <si>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</si>
  <si>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</si>
  <si>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</si>
  <si>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</si>
  <si>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</si>
  <si>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</si>
  <si>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</si>
  <si>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</si>
  <si>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</si>
  <si>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</si>
  <si>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</si>
  <si>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</si>
  <si>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</si>
  <si>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</si>
  <si>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</si>
  <si>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</si>
  <si>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</si>
  <si>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</si>
  <si>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</si>
  <si>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</si>
  <si>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</si>
  <si>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</si>
  <si>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</si>
  <si>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</si>
  <si>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</si>
  <si>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</si>
  <si>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</si>
  <si>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</si>
  <si>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</si>
  <si>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</si>
  <si>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</si>
  <si>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</si>
  <si>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</si>
  <si>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</si>
  <si>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</si>
  <si>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</si>
  <si>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</si>
  <si>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</si>
  <si>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</si>
  <si>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</si>
  <si>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</si>
  <si>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</si>
  <si>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</si>
  <si>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</si>
  <si>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</si>
  <si>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</si>
  <si>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</si>
  <si>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</si>
  <si>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</si>
  <si>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</si>
  <si>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</si>
  <si>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</si>
  <si>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</si>
  <si>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</si>
  <si>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</si>
  <si>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</si>
  <si>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</si>
  <si>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</si>
  <si>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</si>
  <si>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</si>
  <si>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</si>
  <si>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</si>
  <si>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</si>
  <si>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</si>
  <si>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</si>
  <si>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</si>
  <si>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</si>
  <si>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</si>
  <si>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</si>
  <si>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</si>
  <si>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</si>
  <si>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</si>
  <si>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</si>
  <si>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</si>
  <si>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</si>
  <si>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</si>
  <si>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</si>
  <si>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</si>
  <si>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</si>
  <si>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</si>
  <si>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</si>
  <si>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</si>
  <si>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</si>
  <si>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</si>
  <si>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</si>
  <si>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</si>
  <si>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</si>
  <si>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</si>
  <si>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</si>
  <si>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</si>
  <si>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</si>
  <si>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</si>
  <si>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</si>
  <si>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</si>
  <si>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</si>
  <si>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</si>
  <si>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</si>
  <si>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</si>
  <si>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</si>
  <si>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</si>
  <si>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</si>
  <si>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</si>
  <si>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</si>
  <si>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</si>
  <si>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</si>
  <si>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</si>
  <si>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</si>
  <si>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</si>
  <si>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</si>
  <si>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</si>
  <si>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</si>
  <si>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</si>
  <si>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</si>
  <si>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</si>
  <si>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</si>
  <si>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</si>
  <si>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</si>
  <si>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</si>
  <si>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</si>
  <si>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</si>
  <si>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</si>
  <si>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</si>
  <si>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</si>
  <si>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</si>
  <si>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</si>
  <si>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</si>
  <si>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</si>
  <si>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</si>
  <si>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</si>
  <si>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</si>
  <si>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</si>
  <si>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</si>
  <si>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</si>
  <si>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</si>
  <si>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</si>
  <si>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</si>
  <si>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</si>
  <si>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</si>
  <si>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</si>
  <si>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</si>
  <si>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</si>
  <si>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</si>
  <si>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</si>
  <si>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</si>
  <si>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</si>
  <si>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</si>
  <si>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</si>
  <si>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</si>
  <si>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</si>
  <si>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</si>
  <si>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</si>
  <si>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</si>
  <si>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</si>
  <si>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</si>
  <si>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</si>
  <si>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</si>
  <si>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</si>
  <si>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</si>
  <si>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</si>
  <si>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</si>
  <si>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</si>
  <si>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</si>
  <si>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</si>
  <si>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</si>
  <si>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</si>
  <si>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</si>
  <si>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</si>
  <si>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</si>
  <si>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</si>
  <si>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</si>
  <si>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</si>
  <si>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</si>
  <si>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</si>
  <si>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</si>
  <si>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</si>
  <si>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</si>
  <si>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</si>
  <si>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</si>
  <si>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</si>
  <si>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</si>
  <si>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</si>
  <si>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</si>
  <si>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</si>
  <si>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</si>
  <si>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</si>
  <si>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</si>
  <si>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</si>
  <si>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</si>
  <si>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</si>
  <si>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</si>
  <si>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</si>
  <si>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</si>
  <si>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</si>
  <si>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</si>
  <si>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</si>
  <si>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</si>
  <si>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</si>
  <si>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</si>
  <si>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</si>
  <si>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</si>
  <si>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</si>
  <si>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</si>
  <si>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</si>
  <si>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</si>
  <si>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</si>
  <si>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</si>
  <si>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</si>
  <si>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</si>
  <si>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</si>
  <si>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</si>
  <si>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</si>
  <si>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</si>
  <si>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</si>
  <si>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</si>
  <si>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</si>
  <si>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</si>
  <si>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</si>
  <si>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</si>
  <si>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</si>
  <si>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</si>
  <si>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</si>
  <si>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</si>
  <si>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</si>
  <si>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</si>
  <si>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</si>
  <si>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</si>
  <si>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</si>
  <si>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</si>
  <si>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</si>
  <si>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</si>
  <si>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</si>
  <si>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</si>
  <si>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</si>
  <si>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</si>
  <si>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</si>
  <si>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</si>
  <si>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</si>
  <si>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</si>
  <si>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</si>
  <si>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</si>
  <si>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</si>
  <si>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</si>
  <si>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</si>
  <si>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</si>
  <si>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</si>
  <si>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</si>
  <si>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</si>
  <si>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</si>
  <si>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</si>
  <si>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</si>
  <si>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</si>
  <si>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</si>
  <si>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</si>
  <si>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</si>
  <si>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</si>
  <si>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</si>
  <si>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</si>
  <si>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</si>
  <si>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</si>
  <si>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</si>
  <si>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</si>
  <si>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</si>
  <si>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</si>
  <si>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</si>
  <si>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</si>
  <si>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</si>
  <si>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</si>
  <si>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</si>
  <si>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</si>
  <si>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</si>
  <si>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</si>
  <si>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</si>
  <si>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</si>
  <si>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</si>
  <si>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</si>
  <si>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</si>
  <si>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</si>
  <si>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</si>
  <si>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</si>
  <si>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</si>
  <si>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</si>
  <si>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</si>
  <si>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</si>
  <si>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</si>
  <si>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</si>
  <si>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</si>
  <si>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</si>
  <si>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</si>
  <si>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</si>
  <si>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</si>
  <si>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</si>
  <si>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</si>
  <si>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</si>
  <si>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</si>
  <si>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</si>
  <si>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</si>
  <si>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</si>
  <si>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</si>
  <si>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</si>
  <si>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</si>
  <si>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</si>
  <si>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</si>
  <si>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</si>
  <si>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</si>
  <si>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</si>
  <si>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</si>
  <si>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</si>
  <si>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</si>
  <si>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</si>
  <si>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</si>
  <si>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</si>
  <si>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</si>
  <si>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</si>
  <si>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</si>
  <si>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</si>
  <si>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</si>
  <si>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</si>
  <si>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</si>
  <si>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</si>
  <si>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</si>
  <si>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</si>
  <si>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</si>
  <si>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</si>
  <si>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</si>
  <si>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</si>
  <si>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</si>
  <si>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</si>
  <si>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</si>
  <si>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</si>
  <si>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</si>
  <si>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</si>
  <si>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</si>
  <si>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</si>
  <si>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</si>
  <si>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</si>
  <si>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</si>
  <si>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</si>
  <si>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</si>
  <si>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</si>
  <si>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</si>
  <si>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</si>
  <si>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</si>
  <si>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</si>
  <si>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</si>
  <si>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</si>
  <si>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</si>
  <si>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</si>
  <si>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</si>
  <si>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</si>
  <si>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</si>
  <si>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</si>
  <si>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</si>
  <si>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</si>
  <si>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</si>
  <si>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</si>
  <si>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</si>
  <si>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</si>
  <si>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</si>
  <si>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</si>
  <si>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</si>
  <si>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</si>
  <si>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</si>
  <si>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</si>
  <si>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</si>
  <si>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</si>
  <si>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</si>
  <si>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</si>
  <si>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</si>
  <si>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</si>
  <si>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</si>
  <si>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</si>
  <si>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</si>
  <si>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</si>
  <si>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</si>
  <si>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</si>
  <si>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</si>
  <si>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</si>
  <si>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</si>
  <si>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</si>
  <si>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</si>
  <si>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</si>
  <si>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</si>
  <si>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</si>
  <si>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</si>
  <si>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</si>
  <si>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</si>
  <si>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</si>
  <si>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</si>
  <si>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</si>
  <si>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</si>
  <si>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</si>
  <si>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</si>
  <si>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</si>
  <si>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</si>
  <si>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</si>
  <si>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</si>
  <si>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</si>
  <si>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</si>
  <si>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</si>
  <si>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</si>
  <si>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</si>
  <si>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</si>
  <si>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</si>
  <si>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</si>
  <si>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</si>
  <si>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</si>
  <si>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</si>
  <si>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</si>
  <si>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</si>
  <si>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</si>
  <si>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</si>
  <si>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</si>
  <si>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</si>
  <si>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</si>
  <si>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</si>
  <si>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</si>
  <si>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</si>
  <si>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</si>
  <si>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</si>
  <si>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</si>
  <si>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</si>
  <si>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</si>
  <si>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</si>
  <si>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</si>
  <si>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</si>
  <si>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</si>
  <si>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</si>
  <si>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</si>
  <si>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</si>
  <si>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</si>
  <si>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</si>
  <si>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</si>
  <si>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</si>
  <si>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</si>
  <si>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</si>
  <si>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</si>
  <si>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</si>
  <si>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</si>
  <si>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</si>
  <si>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</si>
  <si>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</si>
  <si>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</si>
  <si>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</si>
  <si>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</si>
  <si>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</si>
  <si>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</si>
  <si>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</si>
  <si>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</si>
  <si>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</si>
  <si>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</si>
  <si>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</si>
  <si>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</si>
  <si>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</si>
  <si>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</si>
  <si>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</si>
  <si>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</si>
  <si>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</si>
  <si>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</si>
  <si>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</si>
  <si>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</si>
  <si>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</si>
  <si>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</si>
  <si>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</si>
  <si>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</si>
  <si>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</si>
  <si>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</si>
  <si>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</si>
  <si>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</si>
  <si>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</si>
  <si>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</si>
  <si>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</si>
  <si>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</si>
  <si>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</si>
  <si>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</si>
  <si>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</si>
  <si>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</si>
  <si>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</si>
  <si>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</si>
  <si>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</si>
  <si>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</si>
  <si>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</si>
  <si>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</si>
  <si>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</si>
  <si>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</si>
  <si>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</si>
  <si>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</si>
  <si>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</si>
  <si>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</si>
  <si>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</si>
  <si>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</si>
  <si>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</si>
  <si>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</si>
  <si>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</si>
  <si>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</si>
  <si>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</si>
  <si>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</si>
  <si>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</si>
  <si>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</si>
  <si>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</si>
  <si>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</si>
  <si>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</si>
  <si>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</si>
  <si>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</si>
  <si>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</si>
  <si>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</si>
  <si>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</si>
  <si>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</si>
  <si>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</si>
  <si>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</si>
  <si>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</si>
  <si>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</si>
  <si>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</si>
  <si>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</si>
  <si>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</si>
  <si>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</si>
  <si>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</si>
  <si>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</si>
  <si>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</si>
  <si>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</si>
  <si>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</si>
  <si>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</si>
  <si>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</si>
  <si>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</si>
  <si>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</si>
  <si>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</si>
  <si>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</si>
  <si>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</si>
  <si>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</si>
  <si>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</si>
  <si>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</si>
  <si>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</si>
  <si>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</si>
  <si>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</si>
  <si>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</si>
  <si>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</si>
  <si>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</si>
  <si>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</si>
  <si>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</si>
  <si>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</si>
  <si>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</si>
  <si>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</si>
  <si>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</si>
  <si>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</si>
  <si>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</si>
  <si>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</si>
  <si>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</si>
  <si>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</si>
  <si>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</si>
  <si>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</si>
  <si>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</si>
  <si>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</si>
  <si>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</si>
  <si>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</si>
  <si>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</si>
  <si>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</si>
  <si>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</si>
  <si>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</si>
  <si>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</si>
  <si>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</si>
  <si>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</si>
  <si>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</si>
  <si>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</si>
  <si>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</si>
  <si>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</si>
  <si>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</si>
  <si>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</si>
  <si>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</si>
  <si>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</si>
  <si>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</si>
  <si>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</si>
  <si>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</si>
  <si>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</si>
  <si>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</si>
  <si>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</si>
  <si>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</si>
  <si>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</si>
  <si>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</si>
  <si>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</si>
  <si>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</si>
  <si>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</si>
  <si>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</si>
  <si>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</si>
  <si>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</si>
  <si>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</si>
  <si>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</si>
  <si>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</si>
  <si>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</si>
  <si>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</si>
  <si>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</si>
  <si>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</si>
  <si>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</si>
  <si>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</si>
  <si>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</si>
  <si>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</si>
  <si>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</si>
  <si>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</si>
  <si>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</si>
  <si>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</si>
  <si>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</si>
  <si>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</si>
  <si>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</si>
  <si>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</si>
  <si>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</si>
  <si>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</si>
  <si>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</si>
  <si>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</si>
  <si>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</si>
  <si>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</si>
  <si>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</si>
  <si>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</si>
  <si>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</si>
  <si>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</si>
  <si>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</si>
  <si>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</si>
  <si>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</si>
  <si>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</si>
  <si>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</si>
  <si>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</si>
  <si>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</si>
  <si>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</si>
  <si>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</si>
  <si>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</si>
  <si>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</si>
  <si>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</si>
  <si>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</si>
  <si>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</si>
  <si>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</si>
  <si>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</si>
  <si>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</si>
  <si>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</si>
  <si>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</si>
  <si>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</si>
  <si>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</si>
  <si>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</si>
  <si>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</si>
  <si>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</si>
  <si>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</si>
  <si>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</si>
  <si>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</si>
  <si>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</si>
  <si>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</si>
  <si>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</si>
  <si>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</si>
  <si>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</si>
  <si>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</si>
  <si>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</si>
  <si>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</si>
  <si>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</si>
  <si>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</si>
  <si>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</si>
  <si>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</si>
  <si>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</si>
  <si>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</si>
  <si>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</si>
  <si>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</si>
  <si>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</si>
  <si>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</si>
  <si>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</si>
  <si>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</si>
  <si>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</si>
  <si>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</si>
  <si>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</si>
  <si>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</si>
  <si>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</si>
  <si>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</si>
  <si>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</si>
  <si>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</si>
  <si>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</si>
  <si>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</si>
  <si>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</si>
  <si>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</si>
  <si>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</si>
  <si>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</si>
  <si>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</si>
  <si>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</si>
  <si>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</si>
  <si>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</si>
  <si>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</si>
  <si>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</si>
  <si>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</si>
  <si>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</si>
  <si>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</si>
  <si>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</si>
  <si>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</si>
  <si>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</si>
  <si>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</si>
  <si>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</si>
  <si>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</si>
  <si>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</si>
  <si>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</si>
  <si>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</si>
  <si>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</si>
  <si>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</si>
  <si>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</si>
  <si>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</si>
  <si>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</si>
  <si>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</si>
  <si>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</si>
  <si>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</si>
  <si>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</si>
  <si>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</si>
  <si>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</si>
  <si>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</si>
  <si>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</si>
  <si>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</si>
  <si>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</si>
  <si>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</si>
  <si>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</si>
  <si>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</si>
  <si>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</si>
  <si>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</si>
  <si>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</si>
  <si>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</si>
  <si>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</si>
  <si>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</si>
  <si>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</si>
  <si>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</si>
  <si>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</si>
  <si>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</si>
  <si>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</si>
  <si>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</si>
  <si>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</si>
  <si>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</si>
  <si>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</si>
  <si>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</si>
  <si>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</si>
  <si>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</si>
  <si>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</si>
  <si>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</si>
  <si>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</si>
  <si>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</si>
  <si>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</si>
  <si>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</si>
  <si>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</si>
  <si>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</si>
  <si>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</si>
  <si>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</si>
  <si>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</si>
  <si>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</si>
  <si>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</si>
  <si>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</si>
  <si>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</si>
  <si>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</si>
  <si>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</si>
  <si>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</si>
  <si>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</si>
  <si>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</si>
  <si>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</si>
  <si>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</si>
  <si>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</si>
  <si>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</si>
  <si>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</si>
  <si>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</si>
  <si>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</si>
  <si>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</si>
  <si>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</si>
  <si>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</si>
  <si>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</si>
  <si>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</si>
  <si>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</si>
  <si>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</si>
  <si>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</si>
  <si>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</si>
  <si>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</si>
  <si>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</si>
  <si>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</si>
  <si>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</si>
  <si>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</si>
  <si>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</si>
  <si>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</si>
  <si>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</si>
  <si>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</si>
  <si>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</si>
  <si>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</si>
  <si>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</si>
  <si>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</si>
  <si>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</si>
  <si>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</si>
  <si>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</si>
  <si>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</si>
  <si>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</si>
  <si>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</si>
  <si>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</si>
  <si>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</si>
  <si>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</si>
  <si>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</si>
  <si>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</si>
  <si>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</si>
  <si>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</si>
  <si>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</si>
  <si>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</si>
  <si>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</si>
  <si>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</si>
  <si>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</si>
  <si>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</si>
  <si>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</si>
  <si>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</si>
  <si>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</si>
  <si>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</si>
  <si>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</si>
  <si>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</si>
  <si>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</si>
  <si>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</si>
  <si>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</si>
  <si>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</si>
  <si>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</si>
  <si>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</si>
  <si>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</si>
  <si>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</si>
  <si>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</si>
  <si>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</si>
  <si>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</si>
  <si>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</si>
  <si>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</si>
  <si>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</si>
  <si>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</si>
  <si>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</si>
  <si>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</si>
  <si>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</si>
  <si>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</si>
  <si>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</si>
  <si>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</si>
  <si>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</si>
  <si>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</si>
  <si>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</si>
  <si>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</si>
  <si>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</si>
  <si>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</si>
  <si>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</si>
  <si>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</si>
  <si>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</si>
  <si>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</si>
  <si>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</si>
  <si>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</si>
  <si>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</si>
  <si>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</si>
  <si>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</si>
  <si>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</si>
  <si>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</si>
  <si>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</si>
  <si>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</si>
  <si>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</si>
  <si>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</si>
  <si>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</si>
  <si>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</si>
  <si>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</si>
  <si>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</si>
  <si>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</si>
  <si>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</si>
  <si>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</si>
  <si>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</si>
  <si>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</si>
  <si>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</si>
  <si>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</si>
  <si>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</si>
  <si>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</si>
  <si>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</si>
  <si>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</si>
  <si>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</si>
  <si>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</si>
  <si>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</si>
  <si>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</si>
  <si>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</si>
  <si>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</si>
  <si>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</si>
  <si>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</si>
  <si>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</si>
  <si>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</si>
  <si>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</si>
  <si>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</si>
  <si>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</si>
  <si>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</si>
  <si>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</si>
  <si>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</si>
  <si>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</si>
  <si>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</si>
  <si>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</si>
  <si>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</si>
  <si>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</si>
  <si>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</si>
  <si>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</si>
  <si>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</si>
  <si>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</si>
  <si>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</si>
  <si>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</si>
  <si>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</si>
  <si>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</si>
  <si>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</si>
  <si>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</si>
  <si>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</si>
  <si>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</si>
  <si>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</si>
  <si>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</si>
  <si>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</si>
  <si>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</si>
  <si>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</si>
  <si>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</si>
  <si>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</si>
  <si>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</si>
  <si>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</si>
  <si>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</si>
  <si>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</si>
  <si>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</si>
  <si>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</si>
  <si>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</si>
  <si>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</si>
  <si>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</si>
  <si>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</si>
  <si>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</si>
  <si>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</si>
  <si>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</si>
  <si>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</si>
  <si>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</si>
  <si>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</si>
  <si>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</si>
  <si>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</si>
  <si>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</si>
  <si>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</si>
  <si>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</si>
  <si>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</si>
  <si>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</si>
  <si>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</si>
  <si>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</si>
  <si>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</si>
  <si>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</si>
  <si>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</si>
  <si>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</si>
  <si>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</si>
  <si>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</si>
  <si>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</si>
  <si>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</si>
  <si>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</si>
  <si>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</si>
  <si>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</si>
  <si>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</si>
  <si>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</si>
  <si>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</si>
  <si>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</si>
  <si>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</si>
  <si>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</si>
  <si>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</si>
  <si>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</si>
  <si>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</si>
  <si>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</si>
  <si>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</si>
  <si>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</si>
  <si>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</si>
  <si>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</si>
  <si>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</si>
  <si>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</si>
  <si>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</si>
  <si>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</si>
  <si>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</si>
  <si>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</si>
  <si>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</si>
  <si>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</si>
  <si>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</si>
  <si>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</si>
  <si>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</si>
  <si>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</si>
  <si>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</si>
  <si>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</si>
  <si>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</si>
  <si>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</si>
  <si>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</si>
  <si>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</si>
  <si>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</si>
  <si>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</si>
  <si>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</si>
  <si>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</si>
  <si>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</si>
  <si>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</si>
  <si>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</si>
  <si>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</si>
  <si>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</si>
  <si>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</si>
  <si>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</si>
  <si>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</si>
  <si>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</si>
  <si>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</si>
  <si>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</si>
  <si>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</si>
  <si>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</si>
  <si>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</si>
  <si>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</si>
  <si>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</si>
  <si>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</si>
  <si>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</si>
  <si>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</si>
  <si>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</si>
  <si>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</si>
  <si>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</si>
  <si>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</si>
  <si>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</si>
  <si>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</si>
  <si>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</si>
  <si>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</si>
  <si>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</si>
  <si>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</si>
  <si>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</si>
  <si>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</si>
  <si>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</si>
  <si>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</si>
  <si>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</si>
  <si>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</si>
  <si>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</si>
  <si>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</si>
  <si>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</si>
  <si>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</si>
  <si>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</si>
  <si>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</si>
  <si>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</si>
  <si>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</si>
  <si>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</si>
  <si>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</si>
  <si>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</si>
  <si>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</si>
  <si>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</si>
  <si>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</si>
  <si>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</si>
  <si>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</si>
  <si>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</si>
  <si>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</si>
  <si>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</si>
  <si>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</si>
  <si>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</si>
  <si>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</si>
  <si>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</si>
  <si>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</si>
  <si>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</si>
  <si>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</si>
  <si>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</si>
  <si>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</si>
  <si>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</si>
  <si>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</si>
  <si>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</si>
  <si>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</si>
  <si>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</si>
  <si>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</si>
  <si>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</si>
  <si>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</si>
  <si>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</si>
  <si>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</si>
  <si>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</si>
  <si>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</si>
  <si>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</si>
  <si>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</si>
  <si>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</si>
  <si>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</si>
  <si>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</si>
  <si>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</si>
  <si>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</si>
  <si>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</si>
  <si>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</si>
  <si>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</si>
  <si>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</si>
  <si>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</si>
  <si>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</si>
  <si>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</si>
  <si>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</si>
  <si>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</si>
  <si>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</si>
  <si>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</si>
  <si>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</si>
  <si>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</si>
  <si>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</si>
  <si>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</si>
  <si>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</si>
  <si>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</si>
  <si>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</si>
  <si>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</si>
  <si>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</si>
  <si>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</si>
  <si>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</si>
  <si>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</si>
  <si>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</si>
  <si>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</si>
  <si>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</si>
  <si>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</si>
  <si>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</si>
  <si>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</si>
  <si>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</si>
  <si>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</si>
  <si>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</si>
  <si>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</si>
  <si>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</si>
  <si>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</si>
  <si>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</si>
  <si>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</si>
  <si>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</si>
  <si>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</si>
  <si>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</si>
  <si>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</si>
  <si>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</si>
  <si>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</si>
  <si>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</si>
  <si>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</si>
  <si>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</si>
  <si>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</si>
  <si>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</si>
  <si>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</si>
  <si>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</si>
  <si>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</si>
  <si>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</si>
  <si>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</si>
  <si>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</si>
  <si>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</si>
  <si>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</si>
  <si>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</si>
  <si>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</si>
  <si>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</si>
  <si>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</si>
  <si>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</si>
  <si>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</si>
  <si>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</si>
  <si>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</si>
  <si>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</si>
  <si>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</si>
  <si>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</si>
  <si>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</si>
  <si>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</si>
  <si>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</si>
  <si>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</si>
  <si>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</si>
  <si>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</si>
  <si>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</si>
  <si>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</si>
  <si>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</si>
  <si>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</si>
  <si>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</si>
  <si>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</si>
  <si>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</si>
  <si>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</si>
  <si>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</si>
  <si>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</si>
  <si>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</si>
  <si>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</si>
  <si>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</si>
  <si>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</si>
  <si>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</si>
  <si>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</si>
  <si>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</si>
  <si>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</si>
  <si>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</si>
  <si>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</si>
  <si>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</si>
  <si>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</si>
  <si>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</si>
  <si>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</si>
  <si>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</si>
  <si>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</si>
  <si>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</si>
  <si>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</si>
  <si>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</si>
  <si>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</si>
  <si>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</si>
  <si>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</si>
  <si>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</si>
  <si>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</si>
  <si>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</si>
  <si>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</si>
  <si>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</si>
  <si>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</si>
  <si>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</si>
  <si>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</si>
  <si>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</si>
  <si>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</si>
  <si>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</si>
  <si>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</si>
  <si>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</si>
  <si>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</si>
  <si>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</si>
  <si>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</si>
  <si>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</si>
  <si>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</si>
  <si>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</si>
  <si>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</si>
  <si>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</si>
  <si>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</si>
  <si>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</si>
  <si>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</si>
  <si>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</si>
  <si>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</si>
  <si>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</si>
  <si>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</si>
  <si>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</si>
  <si>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</si>
  <si>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</si>
  <si>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</si>
  <si>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</si>
  <si>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</si>
  <si>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</si>
  <si>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</si>
  <si>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</si>
  <si>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</si>
  <si>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</si>
  <si>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</si>
  <si>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</si>
  <si>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</si>
  <si>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</si>
  <si>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</si>
  <si>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</si>
  <si>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</si>
  <si>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</si>
  <si>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</si>
  <si>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</si>
  <si>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</si>
  <si>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</si>
  <si>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</si>
  <si>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</si>
  <si>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</si>
  <si>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</si>
  <si>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</si>
  <si>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</si>
  <si>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</si>
  <si>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</si>
  <si>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</si>
  <si>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</si>
  <si>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</si>
  <si>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</si>
  <si>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</si>
  <si>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</si>
  <si>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</si>
  <si>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</si>
  <si>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</si>
  <si>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</si>
  <si>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</si>
  <si>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</si>
  <si>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</si>
  <si>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</si>
  <si>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</si>
  <si>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</si>
  <si>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</si>
  <si>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</si>
  <si>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</si>
  <si>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</si>
  <si>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</si>
  <si>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</si>
  <si>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</si>
  <si>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</si>
  <si>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</si>
  <si>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</si>
  <si>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</si>
  <si>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</si>
  <si>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</si>
  <si>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</si>
  <si>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</si>
  <si>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</si>
  <si>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</si>
  <si>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</si>
  <si>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</si>
  <si>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</si>
  <si>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</si>
  <si>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</si>
  <si>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</si>
  <si>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</si>
  <si>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</si>
  <si>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</si>
  <si>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</si>
  <si>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</si>
  <si>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</si>
  <si>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</si>
  <si>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</si>
  <si>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</si>
  <si>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</si>
  <si>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</si>
  <si>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</si>
  <si>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</si>
  <si>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</si>
  <si>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</si>
  <si>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</si>
  <si>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</si>
  <si>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</si>
  <si>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</si>
  <si>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</si>
  <si>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</si>
  <si>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</si>
  <si>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</si>
  <si>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</si>
  <si>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</si>
  <si>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</si>
  <si>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</si>
  <si>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</si>
  <si>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</si>
  <si>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</si>
  <si>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</si>
  <si>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</si>
  <si>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</si>
  <si>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</si>
  <si>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</si>
  <si>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</si>
  <si>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</si>
  <si>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</si>
  <si>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</si>
  <si>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</si>
  <si>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</si>
  <si>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</si>
  <si>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</si>
  <si>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</si>
  <si>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</si>
  <si>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</si>
  <si>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</si>
  <si>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</si>
  <si>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</si>
  <si>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</si>
  <si>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</si>
  <si>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</si>
  <si>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</si>
  <si>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</si>
  <si>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</si>
  <si>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</si>
  <si>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</si>
  <si>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</si>
  <si>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</si>
  <si>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</si>
  <si>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</si>
  <si>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</si>
  <si>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</si>
  <si>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</si>
  <si>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</si>
  <si>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</si>
  <si>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</si>
  <si>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</si>
  <si>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</si>
  <si>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</si>
  <si>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</si>
  <si>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</si>
  <si>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</si>
  <si>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</si>
  <si>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</si>
  <si>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</si>
  <si>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</si>
  <si>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</si>
  <si>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</si>
  <si>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</si>
  <si>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</si>
  <si>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</si>
  <si>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</si>
  <si>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</si>
  <si>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</si>
  <si>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</si>
  <si>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</si>
  <si>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</si>
  <si>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</si>
  <si>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</si>
  <si>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</si>
  <si>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</si>
  <si>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</si>
  <si>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</si>
  <si>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</si>
  <si>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</si>
  <si>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</si>
  <si>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</si>
  <si>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</si>
  <si>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</si>
  <si>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</si>
  <si>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</si>
  <si>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</si>
  <si>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</si>
  <si>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</si>
  <si>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</si>
  <si>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</si>
  <si>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</si>
  <si>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</si>
  <si>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</si>
  <si>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</si>
  <si>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</si>
  <si>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</si>
  <si>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</si>
  <si>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</si>
  <si>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</si>
  <si>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</si>
  <si>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</si>
  <si>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</si>
  <si>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</si>
  <si>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</si>
  <si>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</si>
  <si>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</si>
  <si>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</si>
  <si>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</si>
  <si>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</si>
  <si>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</si>
  <si>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</si>
  <si>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</si>
  <si>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</si>
  <si>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</si>
  <si>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</si>
  <si>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</si>
  <si>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</si>
  <si>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</si>
  <si>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</si>
  <si>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</si>
  <si>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</si>
  <si>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</si>
  <si>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</si>
  <si>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</si>
  <si>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</si>
  <si>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</si>
  <si>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</si>
  <si>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</si>
  <si>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</si>
  <si>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</si>
  <si>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</si>
  <si>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</si>
  <si>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</si>
  <si>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</si>
  <si>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</si>
  <si>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</si>
  <si>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</si>
  <si>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</si>
  <si>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</si>
  <si>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</si>
  <si>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</si>
  <si>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</si>
  <si>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</si>
  <si>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</si>
  <si>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</si>
  <si>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</si>
  <si>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</si>
  <si>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</si>
  <si>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</si>
  <si>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</si>
  <si>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</si>
  <si>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</si>
  <si>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</si>
  <si>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</si>
  <si>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</si>
  <si>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</si>
  <si>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</si>
  <si>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</si>
  <si>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</si>
  <si>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</si>
  <si>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</si>
  <si>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</si>
  <si>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</si>
  <si>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</si>
  <si>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</si>
  <si>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</si>
  <si>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</si>
  <si>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</si>
  <si>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</si>
  <si>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</si>
  <si>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</si>
  <si>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</si>
  <si>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</si>
  <si>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</si>
  <si>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</si>
  <si>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</si>
  <si>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</si>
  <si>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</si>
  <si>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</si>
  <si>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</si>
  <si>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</si>
  <si>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</si>
  <si>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</si>
  <si>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</si>
  <si>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</si>
  <si>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</si>
  <si>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</si>
  <si>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</si>
  <si>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</si>
  <si>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</si>
  <si>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</si>
  <si>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</si>
  <si>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</si>
  <si>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</si>
  <si>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</si>
  <si>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</si>
  <si>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</si>
  <si>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</si>
  <si>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</si>
  <si>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</si>
  <si>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</si>
  <si>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</si>
  <si>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</si>
  <si>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</si>
  <si>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</si>
  <si>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</si>
  <si>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</si>
  <si>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</si>
  <si>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</si>
  <si>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</si>
  <si>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</si>
  <si>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</si>
  <si>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</si>
  <si>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</si>
  <si>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</si>
  <si>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</si>
  <si>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</si>
  <si>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</si>
  <si>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</si>
  <si>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</si>
  <si>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</si>
  <si>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</si>
  <si>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</si>
  <si>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</si>
  <si>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</si>
  <si>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</si>
  <si>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</si>
  <si>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</si>
  <si>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</si>
  <si>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</si>
  <si>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</si>
  <si>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</si>
  <si>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</si>
  <si>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</si>
  <si>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</si>
  <si>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</si>
  <si>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</si>
  <si>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</si>
  <si>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</si>
  <si>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</si>
  <si>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</si>
  <si>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</si>
  <si>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</si>
  <si>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</si>
  <si>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</si>
  <si>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</si>
  <si>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</si>
  <si>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</si>
  <si>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</si>
  <si>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</si>
  <si>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</si>
  <si>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</si>
  <si>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</si>
  <si>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</si>
  <si>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</si>
  <si>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</si>
  <si>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</si>
  <si>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</si>
  <si>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</si>
  <si>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</si>
  <si>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</si>
  <si>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</si>
  <si>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</si>
  <si>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</si>
  <si>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</si>
  <si>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</si>
  <si>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</si>
  <si>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</si>
  <si>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</si>
  <si>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</si>
  <si>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</si>
  <si>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</si>
  <si>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</si>
  <si>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</si>
  <si>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</si>
  <si>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</si>
  <si>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</si>
  <si>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</si>
  <si>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</si>
  <si>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</si>
  <si>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</si>
  <si>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</si>
  <si>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</si>
  <si>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</si>
  <si>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</si>
  <si>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</si>
  <si>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</si>
  <si>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</si>
  <si>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</si>
  <si>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</si>
  <si>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</si>
  <si>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</si>
  <si>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</si>
  <si>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</si>
  <si>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</si>
  <si>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</si>
  <si>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</si>
  <si>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</si>
  <si>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</si>
  <si>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</si>
  <si>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</si>
  <si>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</si>
  <si>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</si>
  <si>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</si>
  <si>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</si>
  <si>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</si>
  <si>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</si>
  <si>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</si>
  <si>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</si>
  <si>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</si>
  <si>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</si>
  <si>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</si>
  <si>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</si>
  <si>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</si>
  <si>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</si>
  <si>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</si>
  <si>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</si>
  <si>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</si>
  <si>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</si>
  <si>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</si>
  <si>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</si>
  <si>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</si>
  <si>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</si>
  <si>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</si>
  <si>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</si>
  <si>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</si>
  <si>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</si>
  <si>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</si>
  <si>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</si>
  <si>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</si>
  <si>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</si>
  <si>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</si>
  <si>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</si>
  <si>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</si>
  <si>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</si>
  <si>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</si>
  <si>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</si>
  <si>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</si>
  <si>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</si>
  <si>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</si>
  <si>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</si>
  <si>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</si>
  <si>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</si>
  <si>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</si>
  <si>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</si>
  <si>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</si>
  <si>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</si>
  <si>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</si>
  <si>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</si>
  <si>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</si>
  <si>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</si>
  <si>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</si>
  <si>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</si>
  <si>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</si>
  <si>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</si>
  <si>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</si>
  <si>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</si>
  <si>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</si>
  <si>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</si>
  <si>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</si>
  <si>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</si>
  <si>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</si>
  <si>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</si>
  <si>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</si>
  <si>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</si>
  <si>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</si>
  <si>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</si>
  <si>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</si>
  <si>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</si>
  <si>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</si>
  <si>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</si>
  <si>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</si>
  <si>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</si>
  <si>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</si>
  <si>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</si>
  <si>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</si>
  <si>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</si>
  <si>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</si>
  <si>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</si>
  <si>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</si>
  <si>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</si>
  <si>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</si>
  <si>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</si>
  <si>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</si>
  <si>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</si>
  <si>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</si>
  <si>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</si>
  <si>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</si>
  <si>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</si>
  <si>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</si>
  <si>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</si>
  <si>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</si>
  <si>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</si>
  <si>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</si>
  <si>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</si>
  <si>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</si>
  <si>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</si>
  <si>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</si>
  <si>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</si>
  <si>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</si>
  <si>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</si>
  <si>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</si>
  <si>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</si>
  <si>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</si>
  <si>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</si>
  <si>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</si>
  <si>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</si>
  <si>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</si>
  <si>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</si>
  <si>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</si>
  <si>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</si>
  <si>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</si>
  <si>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</si>
  <si>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</si>
  <si>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</si>
  <si>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</si>
  <si>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</si>
  <si>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</si>
  <si>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</si>
  <si>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</si>
  <si>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</si>
  <si>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</si>
  <si>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</si>
  <si>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</si>
  <si>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</si>
  <si>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</si>
  <si>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</si>
  <si>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</si>
  <si>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</si>
  <si>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</si>
  <si>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</si>
  <si>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</si>
  <si>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</si>
  <si>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</si>
  <si>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</si>
  <si>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</si>
  <si>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</si>
  <si>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</si>
  <si>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</si>
  <si>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</si>
  <si>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</si>
  <si>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</si>
  <si>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</si>
  <si>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</si>
  <si>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</si>
  <si>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</si>
  <si>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</si>
  <si>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</si>
  <si>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</si>
  <si>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</si>
  <si>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</si>
  <si>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</si>
  <si>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</si>
  <si>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</si>
  <si>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</si>
  <si>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</si>
  <si>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</si>
  <si>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</si>
  <si>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</si>
  <si>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</si>
  <si>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</si>
  <si>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</si>
  <si>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</si>
  <si>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</si>
  <si>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</si>
  <si>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</si>
  <si>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</si>
  <si>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</si>
  <si>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</si>
  <si>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</si>
  <si>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</si>
  <si>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</si>
  <si>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</si>
  <si>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</si>
  <si>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</si>
  <si>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</si>
  <si>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</si>
  <si>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</si>
  <si>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</si>
  <si>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</si>
  <si>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</si>
  <si>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</si>
  <si>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</si>
  <si>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</si>
  <si>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</si>
  <si>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</si>
  <si>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</si>
  <si>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</si>
  <si>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</si>
  <si>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</si>
  <si>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</si>
  <si>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</si>
  <si>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</si>
  <si>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</si>
  <si>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</si>
  <si>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</si>
  <si>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</si>
  <si>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</si>
  <si>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</si>
  <si>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</si>
  <si>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</si>
  <si>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</si>
  <si>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</si>
  <si>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</si>
  <si>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</si>
  <si>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</si>
  <si>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</si>
  <si>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</si>
  <si>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</si>
  <si>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</si>
  <si>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</si>
  <si>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</si>
  <si>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</si>
  <si>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</si>
  <si>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</si>
  <si>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</si>
  <si>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</si>
  <si>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</si>
  <si>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</si>
  <si>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</si>
  <si>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</si>
  <si>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</si>
  <si>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</si>
  <si>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</si>
  <si>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</si>
  <si>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</si>
  <si>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</si>
  <si>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</si>
  <si>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</si>
  <si>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</si>
  <si>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</si>
  <si>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</si>
  <si>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</si>
  <si>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</si>
  <si>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</si>
  <si>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</si>
  <si>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</si>
  <si>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</si>
  <si>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</si>
  <si>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</si>
  <si>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</si>
  <si>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</si>
  <si>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</si>
  <si>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</si>
  <si>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</si>
  <si>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</si>
  <si>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</si>
  <si>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</si>
  <si>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</si>
  <si>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</si>
  <si>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</si>
  <si>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</si>
  <si>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</si>
  <si>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</si>
  <si>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</si>
  <si>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</si>
  <si>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</si>
  <si>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</si>
  <si>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</si>
  <si>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</si>
  <si>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</si>
  <si>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</si>
  <si>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</si>
  <si>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</si>
  <si>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</si>
  <si>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</si>
  <si>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</si>
  <si>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</si>
  <si>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</si>
  <si>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</si>
  <si>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</si>
  <si>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</si>
  <si>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</si>
  <si>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</si>
  <si>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</si>
  <si>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</si>
  <si>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</si>
  <si>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</si>
  <si>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</si>
  <si>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</si>
  <si>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</si>
  <si>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</si>
  <si>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</si>
  <si>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</si>
  <si>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</si>
  <si>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</si>
  <si>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</si>
  <si>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</si>
  <si>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</si>
  <si>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</si>
  <si>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</si>
  <si>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</si>
  <si>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</si>
  <si>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</si>
  <si>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</si>
  <si>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</si>
  <si>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</si>
  <si>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</si>
  <si>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</si>
  <si>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</si>
  <si>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</si>
  <si>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</si>
  <si>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</si>
  <si>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</si>
  <si>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</si>
  <si>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</si>
  <si>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</si>
  <si>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</si>
  <si>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</si>
  <si>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</si>
  <si>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</si>
  <si>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</si>
  <si>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</si>
  <si>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</si>
  <si>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</si>
  <si>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</si>
  <si>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</si>
  <si>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</si>
  <si>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</si>
  <si>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</si>
  <si>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</si>
  <si>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</si>
  <si>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</si>
  <si>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</si>
  <si>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</si>
  <si>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</si>
  <si>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</si>
  <si>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</si>
  <si>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</si>
  <si>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</si>
  <si>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</si>
  <si>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</si>
  <si>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</si>
  <si>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</si>
  <si>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</si>
  <si>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</si>
  <si>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</si>
  <si>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</si>
  <si>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</si>
  <si>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</si>
  <si>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</si>
  <si>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</si>
  <si>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</si>
  <si>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</si>
  <si>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</si>
  <si>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</si>
  <si>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</si>
  <si>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</si>
  <si>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</si>
  <si>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</si>
  <si>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</si>
  <si>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</si>
  <si>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</si>
  <si>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</si>
  <si>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</si>
  <si>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</si>
  <si>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</si>
  <si>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</si>
  <si>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</si>
  <si>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</si>
  <si>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</si>
  <si>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</si>
  <si>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</si>
  <si>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</si>
  <si>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</si>
  <si>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</si>
  <si>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</si>
  <si>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</si>
  <si>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</si>
  <si>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</si>
  <si>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</si>
  <si>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</si>
  <si>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</si>
  <si>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</si>
  <si>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</si>
  <si>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</si>
  <si>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</si>
  <si>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</si>
  <si>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</si>
  <si>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</si>
  <si>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</si>
  <si>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</si>
  <si>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</si>
  <si>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</si>
  <si>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</si>
  <si>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</si>
  <si>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</si>
  <si>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</si>
  <si>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</si>
  <si>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</si>
  <si>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</si>
  <si>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</si>
  <si>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</si>
  <si>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</si>
  <si>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</si>
  <si>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</si>
  <si>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</si>
  <si>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</si>
  <si>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</si>
  <si>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</si>
  <si>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</si>
  <si>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</si>
  <si>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</si>
  <si>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</si>
  <si>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</si>
  <si>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</si>
  <si>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</si>
  <si>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</si>
  <si>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</si>
  <si>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</si>
  <si>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</si>
  <si>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</si>
  <si>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</si>
  <si>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</si>
  <si>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</si>
  <si>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</si>
  <si>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</si>
  <si>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</si>
  <si>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</si>
  <si>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</si>
  <si>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</si>
  <si>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</si>
  <si>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</si>
  <si>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</si>
  <si>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</si>
  <si>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</si>
  <si>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</si>
  <si>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</si>
  <si>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</si>
  <si>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</si>
  <si>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</si>
  <si>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</si>
  <si>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</si>
  <si>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</si>
  <si>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</si>
  <si>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</si>
  <si>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</si>
  <si>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</si>
  <si>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</si>
  <si>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</si>
  <si>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</si>
  <si>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</si>
  <si>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</si>
  <si>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</si>
  <si>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</si>
  <si>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</si>
  <si>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</si>
  <si>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</si>
  <si>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</si>
  <si>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</si>
  <si>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</si>
  <si>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</si>
  <si>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</si>
  <si>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</si>
  <si>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</si>
  <si>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</si>
  <si>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</si>
  <si>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</si>
  <si>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</si>
  <si>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</si>
  <si>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</si>
  <si>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</si>
  <si>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</si>
  <si>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</si>
  <si>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</si>
  <si>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</si>
  <si>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</si>
  <si>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</si>
  <si>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</si>
  <si>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</si>
  <si>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</si>
  <si>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</si>
  <si>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</si>
  <si>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</si>
  <si>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</si>
  <si>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</si>
  <si>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</si>
  <si>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</si>
  <si>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</si>
  <si>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</si>
  <si>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</si>
  <si>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</si>
  <si>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</si>
  <si>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</si>
  <si>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</si>
  <si>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</si>
  <si>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</si>
  <si>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</si>
  <si>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</si>
  <si>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</si>
  <si>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</si>
  <si>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</si>
  <si>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</si>
  <si>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</si>
  <si>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</si>
  <si>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</si>
  <si>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</si>
  <si>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</si>
  <si>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</si>
  <si>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</si>
  <si>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</si>
  <si>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</si>
  <si>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</si>
  <si>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</si>
  <si>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</si>
  <si>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</si>
  <si>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</si>
  <si>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</si>
  <si>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</si>
  <si>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</si>
  <si>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</si>
  <si>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</si>
  <si>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</si>
  <si>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</si>
  <si>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</si>
  <si>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</si>
  <si>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</si>
  <si>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</si>
  <si>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</si>
  <si>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</si>
  <si>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</si>
  <si>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</si>
  <si>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</si>
  <si>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</si>
  <si>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</si>
  <si>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</si>
  <si>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</si>
  <si>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</si>
  <si>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</si>
  <si>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</si>
  <si>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</si>
  <si>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</si>
  <si>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</si>
  <si>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</si>
  <si>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</si>
  <si>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</si>
  <si>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</si>
  <si>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</si>
  <si>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</si>
  <si>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</si>
  <si>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</si>
  <si>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</si>
  <si>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</si>
  <si>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</si>
  <si>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</si>
  <si>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</si>
  <si>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</si>
  <si>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</si>
  <si>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</si>
  <si>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</si>
  <si>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</si>
  <si>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</si>
  <si>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</si>
  <si>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</si>
  <si>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</si>
  <si>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</si>
  <si>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</si>
  <si>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</si>
  <si>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</si>
  <si>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</si>
  <si>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</si>
  <si>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</si>
  <si>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</si>
  <si>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</si>
  <si>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</si>
  <si>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</si>
  <si>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</si>
  <si>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</si>
  <si>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</si>
  <si>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</si>
  <si>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</si>
  <si>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</si>
  <si>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</si>
  <si>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</si>
  <si>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</si>
  <si>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</si>
  <si>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</si>
  <si>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</si>
  <si>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</si>
  <si>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</si>
  <si>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</si>
  <si>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</si>
  <si>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</si>
  <si>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</si>
  <si>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</si>
  <si>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</si>
  <si>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</si>
  <si>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</si>
  <si>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</si>
  <si>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</si>
  <si>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</si>
  <si>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</si>
  <si>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</si>
  <si>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</si>
  <si>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</si>
  <si>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</si>
  <si>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</si>
  <si>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</si>
  <si>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</si>
  <si>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</si>
  <si>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</si>
  <si>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</si>
  <si>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</si>
  <si>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</si>
  <si>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</si>
  <si>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</si>
  <si>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</si>
  <si>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</si>
  <si>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</si>
  <si>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</si>
  <si>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</si>
  <si>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</si>
  <si>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</si>
  <si>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</si>
  <si>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</si>
  <si>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</si>
  <si>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</si>
  <si>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</si>
  <si>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</si>
  <si>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</si>
  <si>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</si>
  <si>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</si>
  <si>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</si>
  <si>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</si>
  <si>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</si>
  <si>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</si>
  <si>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</si>
  <si>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</si>
  <si>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</si>
  <si>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</si>
  <si>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</si>
  <si>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</si>
  <si>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</si>
  <si>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</si>
  <si>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</si>
  <si>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</si>
  <si>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</si>
  <si>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</si>
  <si>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</si>
  <si>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</si>
  <si>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</si>
  <si>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</si>
  <si>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</si>
  <si>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</si>
  <si>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</si>
  <si>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</si>
  <si>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</si>
  <si>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</si>
  <si>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</si>
  <si>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</si>
  <si>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</si>
  <si>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</si>
  <si>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</si>
  <si>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</si>
  <si>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</si>
  <si>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</si>
  <si>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</si>
  <si>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</si>
  <si>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</si>
  <si>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</si>
  <si>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</si>
  <si>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</si>
  <si>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</si>
  <si>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</si>
  <si>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</si>
  <si>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</si>
  <si>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</si>
  <si>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</si>
  <si>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</si>
  <si>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</si>
  <si>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</si>
  <si>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</si>
  <si>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</si>
  <si>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</si>
  <si>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</si>
  <si>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</si>
  <si>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</si>
  <si>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</si>
  <si>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</si>
  <si>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</si>
  <si>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</si>
  <si>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</si>
  <si>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</si>
  <si>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</si>
  <si>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</si>
  <si>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</si>
  <si>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</si>
  <si>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</si>
  <si>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</si>
  <si>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</si>
  <si>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</si>
  <si>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</si>
  <si>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</si>
  <si>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</si>
  <si>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</si>
  <si>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</si>
  <si>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</si>
  <si>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</si>
  <si>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</si>
  <si>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</si>
  <si>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</si>
  <si>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</si>
  <si>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</si>
  <si>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</si>
  <si>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</si>
  <si>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</si>
  <si>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</si>
  <si>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</si>
  <si>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</si>
  <si>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</si>
  <si>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</si>
  <si>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</si>
  <si>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</si>
  <si>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</si>
  <si>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</si>
  <si>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</si>
  <si>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</si>
  <si>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</si>
  <si>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</si>
  <si>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</si>
  <si>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</si>
  <si>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</si>
  <si>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</si>
  <si>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</si>
  <si>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</si>
  <si>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</si>
  <si>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</si>
  <si>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</si>
  <si>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</si>
  <si>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</si>
  <si>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</si>
  <si>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</si>
  <si>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</si>
  <si>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</si>
  <si>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</si>
  <si>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</si>
  <si>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</si>
  <si>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</si>
  <si>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</si>
  <si>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</si>
  <si>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</si>
  <si>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</si>
  <si>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</si>
  <si>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</si>
  <si>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</si>
  <si>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</si>
  <si>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</si>
  <si>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</si>
  <si>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</si>
  <si>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</si>
  <si>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</si>
  <si>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</si>
  <si>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</si>
  <si>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</si>
  <si>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</si>
  <si>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</si>
  <si>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</si>
  <si>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</si>
  <si>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</si>
  <si>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</si>
  <si>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</si>
  <si>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</si>
  <si>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</si>
  <si>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</si>
  <si>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</si>
  <si>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</si>
  <si>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</si>
  <si>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</si>
  <si>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</si>
  <si>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</si>
  <si>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</si>
  <si>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</si>
  <si>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</si>
  <si>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</si>
  <si>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</si>
  <si>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</si>
  <si>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</si>
  <si>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</si>
  <si>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</si>
  <si>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</si>
  <si>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</si>
  <si>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</si>
  <si>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</si>
  <si>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</si>
  <si>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</si>
  <si>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</si>
  <si>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</si>
  <si>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</si>
  <si>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</si>
  <si>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</si>
  <si>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</si>
  <si>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</si>
  <si>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</si>
  <si>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</si>
  <si>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</si>
  <si>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</si>
  <si>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</si>
  <si>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</si>
  <si>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</si>
  <si>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</si>
  <si>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</si>
  <si>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</si>
  <si>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</si>
  <si>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</si>
  <si>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</si>
  <si>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</si>
  <si>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</si>
  <si>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</si>
  <si>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</si>
  <si>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</si>
  <si>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</si>
  <si>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</si>
  <si>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</si>
  <si>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</si>
  <si>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</si>
  <si>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</si>
  <si>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</si>
  <si>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</si>
  <si>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</si>
  <si>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</si>
  <si>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</si>
  <si>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</si>
  <si>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</si>
  <si>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</si>
  <si>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</si>
  <si>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</si>
  <si>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</si>
  <si>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</si>
  <si>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</si>
  <si>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</si>
  <si>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</si>
  <si>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</si>
  <si>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</si>
  <si>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</si>
  <si>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</si>
  <si>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</si>
  <si>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</si>
  <si>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</si>
  <si>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</si>
  <si>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</si>
  <si>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</si>
  <si>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</si>
  <si>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</si>
  <si>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</si>
  <si>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</si>
  <si>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</si>
  <si>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</si>
  <si>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</si>
  <si>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</si>
  <si>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</si>
  <si>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</si>
  <si>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</si>
  <si>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</si>
  <si>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</si>
  <si>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</si>
  <si>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</si>
  <si>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</si>
  <si>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</si>
  <si>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</si>
  <si>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</si>
  <si>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</si>
  <si>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</si>
  <si>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</si>
  <si>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</si>
  <si>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</si>
  <si>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</si>
  <si>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</si>
  <si>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</si>
  <si>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</si>
  <si>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</si>
  <si>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</si>
  <si>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</si>
  <si>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</si>
  <si>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</si>
  <si>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</si>
  <si>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</si>
  <si>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</si>
  <si>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</si>
  <si>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</si>
  <si>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</si>
  <si>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</si>
  <si>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</si>
  <si>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</si>
  <si>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</si>
  <si>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</si>
  <si>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</si>
  <si>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</si>
  <si>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</si>
  <si>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</si>
  <si>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</si>
  <si>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</si>
  <si>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</si>
  <si>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</si>
  <si>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</si>
  <si>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</si>
  <si>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</si>
  <si>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</si>
  <si>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</si>
  <si>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</si>
  <si>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</si>
  <si>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</si>
  <si>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</si>
  <si>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</si>
  <si>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</si>
  <si>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</si>
  <si>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</si>
  <si>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</si>
  <si>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</si>
  <si>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</si>
  <si>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</si>
  <si>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</si>
  <si>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</si>
  <si>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</si>
  <si>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</si>
  <si>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</si>
  <si>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</si>
  <si>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</si>
  <si>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</si>
  <si>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</si>
  <si>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</si>
  <si>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</si>
  <si>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</si>
  <si>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</si>
  <si>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</si>
  <si>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</si>
  <si>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</si>
  <si>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</si>
  <si>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</si>
  <si>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</si>
  <si>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</si>
  <si>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</si>
  <si>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</si>
  <si>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</si>
  <si>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</si>
  <si>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</si>
  <si>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</si>
  <si>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</si>
  <si>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</si>
  <si>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</si>
  <si>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</si>
  <si>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</si>
  <si>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</si>
  <si>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</si>
  <si>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</si>
  <si>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</si>
  <si>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</si>
  <si>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</si>
  <si>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</si>
  <si>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</si>
  <si>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</si>
  <si>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</si>
  <si>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</si>
  <si>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</si>
  <si>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</si>
  <si>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</si>
  <si>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</si>
  <si>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</si>
  <si>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</si>
  <si>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</si>
  <si>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</si>
  <si>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</si>
  <si>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</si>
  <si>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</si>
  <si>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</si>
  <si>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</si>
  <si>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</si>
  <si>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</si>
  <si>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</si>
  <si>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</si>
  <si>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</si>
  <si>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</si>
  <si>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</si>
  <si>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</si>
  <si>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</si>
  <si>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</si>
  <si>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</si>
  <si>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</si>
  <si>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</si>
  <si>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</si>
  <si>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</si>
  <si>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</si>
  <si>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</si>
  <si>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</si>
  <si>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</si>
  <si>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</si>
  <si>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</si>
  <si>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</si>
  <si>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</si>
  <si>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</si>
  <si>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</si>
  <si>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</si>
  <si>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</si>
  <si>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</si>
  <si>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</si>
  <si>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</si>
  <si>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</si>
  <si>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</si>
  <si>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</si>
  <si>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</si>
  <si>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</si>
  <si>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</si>
  <si>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</si>
  <si>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</si>
  <si>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</si>
  <si>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</si>
  <si>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</si>
  <si>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</si>
  <si>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</si>
  <si>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</si>
  <si>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</si>
  <si>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</si>
  <si>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</si>
  <si>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</si>
  <si>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</si>
  <si>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</si>
  <si>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</si>
  <si>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</si>
  <si>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</si>
  <si>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</si>
  <si>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</si>
  <si>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</si>
  <si>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</si>
  <si>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</si>
  <si>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</si>
  <si>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</si>
  <si>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</si>
  <si>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</si>
  <si>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</si>
  <si>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</si>
  <si>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</si>
  <si>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</si>
  <si>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</si>
  <si>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</si>
  <si>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</si>
  <si>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</si>
  <si>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</si>
  <si>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</si>
  <si>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</si>
  <si>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</si>
  <si>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</si>
  <si>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</si>
  <si>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</si>
  <si>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</si>
  <si>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</si>
  <si>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</si>
  <si>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</si>
  <si>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</si>
  <si>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</si>
  <si>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</si>
  <si>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</si>
  <si>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</si>
  <si>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</si>
  <si>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</si>
  <si>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</si>
  <si>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</si>
  <si>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</si>
  <si>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</si>
  <si>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</si>
  <si>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</si>
  <si>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</si>
  <si>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</si>
  <si>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</si>
  <si>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</si>
  <si>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</si>
  <si>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</si>
  <si>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</si>
  <si>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</si>
  <si>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</si>
  <si>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</si>
  <si>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</si>
  <si>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</si>
  <si>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</si>
  <si>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</si>
  <si>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</si>
  <si>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</si>
  <si>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</si>
  <si>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</si>
  <si>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</si>
  <si>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</si>
  <si>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</si>
  <si>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</si>
  <si>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</si>
  <si>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</si>
  <si>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</si>
  <si>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</si>
  <si>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</si>
  <si>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</si>
  <si>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</si>
  <si>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</si>
  <si>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</si>
  <si>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</si>
  <si>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</si>
  <si>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</si>
  <si>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</si>
  <si>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</si>
  <si>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</si>
  <si>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</si>
  <si>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</si>
  <si>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</si>
  <si>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</si>
  <si>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</si>
  <si>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</si>
  <si>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</si>
  <si>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</si>
  <si>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</si>
  <si>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</si>
  <si>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</si>
  <si>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</si>
  <si>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</si>
  <si>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</si>
  <si>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</si>
  <si>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</si>
  <si>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</si>
  <si>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</si>
  <si>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</si>
  <si>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</si>
  <si>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</si>
  <si>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</si>
  <si>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</si>
  <si>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</si>
  <si>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</si>
  <si>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</si>
  <si>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</si>
  <si>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</si>
  <si>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</si>
  <si>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</si>
  <si>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</si>
  <si>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</si>
  <si>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</si>
  <si>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</si>
  <si>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</si>
  <si>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</si>
  <si>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</si>
  <si>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</si>
  <si>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</si>
  <si>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</si>
  <si>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</si>
  <si>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</si>
  <si>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</si>
  <si>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</si>
  <si>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</si>
  <si>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</si>
  <si>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</si>
  <si>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</si>
  <si>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</si>
  <si>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</si>
  <si>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</si>
  <si>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</si>
  <si>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</si>
  <si>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</si>
  <si>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</si>
  <si>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</si>
  <si>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</si>
  <si>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</si>
  <si>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</si>
  <si>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</si>
  <si>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</si>
  <si>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</si>
  <si>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</si>
  <si>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</si>
  <si>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</si>
  <si>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</si>
  <si>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</si>
  <si>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</si>
  <si>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</si>
  <si>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</si>
  <si>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</si>
  <si>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</si>
  <si>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</si>
  <si>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</si>
  <si>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</si>
  <si>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</si>
  <si>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</si>
  <si>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</si>
  <si>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</si>
  <si>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</si>
  <si>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</si>
  <si>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</si>
  <si>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</si>
  <si>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</si>
  <si>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</si>
  <si>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</si>
  <si>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</si>
  <si>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</si>
  <si>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</si>
  <si>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</si>
  <si>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</si>
  <si>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</si>
  <si>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</si>
  <si>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</si>
  <si>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</si>
  <si>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</si>
  <si>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</si>
  <si>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</si>
  <si>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</si>
  <si>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</si>
  <si>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</si>
  <si>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</si>
  <si>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</si>
  <si>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</si>
  <si>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</si>
  <si>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</si>
  <si>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</si>
  <si>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</si>
  <si>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</si>
  <si>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</si>
  <si>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</si>
  <si>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</si>
  <si>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</si>
  <si>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</si>
  <si>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</si>
  <si>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</si>
  <si>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</si>
  <si>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</si>
  <si>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</si>
  <si>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</si>
  <si>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</si>
  <si>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</si>
  <si>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</si>
  <si>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</si>
  <si>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</si>
  <si>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</si>
  <si>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</si>
  <si>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</si>
  <si>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</si>
  <si>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</si>
  <si>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</si>
  <si>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</si>
  <si>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</si>
  <si>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</si>
  <si>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</si>
  <si>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</si>
  <si>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</si>
  <si>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</si>
  <si>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</si>
  <si>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</si>
  <si>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</si>
  <si>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</si>
  <si>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</si>
  <si>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</si>
  <si>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</si>
  <si>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</si>
  <si>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</si>
  <si>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</si>
  <si>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</si>
  <si>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</si>
  <si>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</si>
  <si>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</si>
  <si>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</si>
  <si>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</si>
  <si>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</si>
  <si>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</si>
  <si>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</si>
  <si>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</si>
  <si>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</si>
  <si>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</si>
  <si>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</si>
  <si>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</si>
  <si>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</si>
  <si>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</si>
  <si>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</si>
  <si>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</si>
  <si>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</si>
  <si>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</si>
  <si>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</si>
  <si>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</si>
  <si>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</si>
  <si>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</si>
  <si>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</si>
  <si>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</si>
  <si>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</si>
  <si>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</si>
  <si>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</si>
  <si>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</si>
  <si>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</si>
  <si>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</si>
  <si>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</si>
  <si>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</si>
  <si>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</si>
  <si>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</si>
  <si>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</si>
  <si>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</si>
  <si>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</si>
  <si>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</si>
  <si>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</si>
  <si>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</si>
  <si>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</si>
  <si>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</si>
  <si>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</si>
  <si>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</si>
  <si>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</si>
  <si>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</si>
  <si>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</si>
  <si>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</si>
  <si>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</si>
  <si>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</si>
  <si>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</si>
  <si>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</si>
  <si>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</si>
  <si>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</si>
  <si>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</si>
  <si>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</si>
  <si>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</si>
  <si>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</si>
  <si>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</si>
  <si>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</si>
  <si>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</si>
  <si>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</si>
  <si>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</si>
  <si>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</si>
  <si>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</si>
  <si>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</si>
  <si>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</si>
  <si>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</si>
  <si>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</si>
  <si>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</si>
  <si>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</si>
  <si>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</si>
  <si>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</si>
  <si>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</si>
  <si>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</si>
  <si>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</si>
  <si>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</si>
  <si>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</si>
  <si>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</si>
  <si>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</si>
  <si>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</si>
  <si>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</si>
  <si>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</si>
  <si>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</si>
  <si>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</si>
  <si>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</si>
  <si>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</si>
  <si>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</si>
  <si>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</si>
  <si>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</si>
  <si>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</si>
  <si>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</si>
  <si>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</si>
  <si>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</si>
  <si>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</si>
  <si>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</si>
  <si>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</si>
  <si>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</si>
  <si>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</si>
  <si>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</si>
  <si>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</si>
  <si>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</si>
  <si>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</si>
  <si>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</si>
  <si>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</si>
  <si>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</si>
  <si>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</si>
  <si>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</si>
  <si>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</si>
  <si>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</si>
  <si>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</si>
  <si>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</si>
  <si>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</si>
  <si>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</si>
  <si>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</si>
  <si>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</si>
  <si>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</si>
  <si>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</si>
  <si>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</si>
  <si>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</si>
  <si>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</si>
  <si>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</si>
  <si>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</si>
  <si>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</si>
  <si>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</si>
  <si>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</si>
  <si>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</si>
  <si>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</si>
  <si>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</si>
  <si>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</si>
  <si>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</si>
  <si>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</si>
  <si>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</si>
  <si>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</si>
  <si>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</si>
  <si>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</si>
  <si>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</si>
  <si>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</si>
  <si>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</si>
  <si>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</si>
  <si>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</si>
  <si>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</si>
  <si>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</si>
  <si>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</si>
  <si>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</si>
  <si>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</si>
  <si>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</si>
  <si>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</si>
  <si>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</si>
  <si>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</si>
  <si>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</si>
  <si>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</si>
  <si>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</si>
  <si>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</si>
  <si>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</si>
  <si>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</si>
  <si>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</si>
  <si>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</si>
  <si>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</si>
  <si>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</si>
  <si>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</si>
  <si>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</si>
  <si>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</si>
  <si>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</si>
  <si>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</si>
  <si>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</si>
  <si>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</si>
  <si>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</si>
  <si>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</si>
  <si>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</si>
  <si>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</si>
  <si>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</si>
  <si>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</si>
  <si>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</si>
  <si>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</si>
  <si>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</si>
  <si>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</si>
  <si>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</si>
  <si>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</si>
  <si>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</si>
  <si>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</si>
  <si>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</si>
  <si>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</si>
  <si>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</si>
  <si>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</si>
  <si>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</si>
  <si>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</si>
  <si>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</si>
  <si>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</si>
  <si>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</si>
  <si>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</si>
  <si>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</si>
  <si>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</si>
  <si>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</si>
  <si>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</si>
  <si>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</si>
  <si>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</si>
  <si>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</si>
  <si>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</si>
  <si>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</si>
  <si>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</si>
  <si>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</si>
  <si>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</si>
  <si>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</si>
  <si>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</si>
  <si>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</si>
  <si>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</si>
  <si>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</si>
  <si>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</si>
  <si>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</si>
  <si>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</si>
  <si>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</si>
  <si>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</si>
  <si>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</si>
  <si>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</si>
  <si>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</si>
  <si>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</si>
  <si>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</si>
  <si>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</si>
  <si>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</si>
  <si>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</si>
  <si>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</si>
  <si>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</si>
  <si>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</si>
  <si>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</si>
  <si>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</si>
  <si>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</si>
  <si>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</si>
  <si>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</si>
  <si>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</si>
  <si>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</si>
  <si>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</si>
  <si>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</si>
  <si>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</si>
  <si>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</si>
  <si>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</si>
  <si>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</si>
  <si>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</si>
  <si>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</si>
  <si>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</si>
  <si>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</si>
  <si>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</si>
  <si>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</si>
  <si>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</si>
  <si>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</si>
  <si>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</si>
  <si>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</si>
  <si>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</si>
  <si>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</si>
  <si>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</si>
  <si>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</si>
  <si>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</si>
  <si>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</si>
  <si>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</si>
  <si>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</si>
  <si>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</si>
  <si>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</si>
  <si>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</si>
  <si>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</si>
  <si>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</si>
  <si>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</si>
  <si>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</si>
  <si>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</si>
  <si>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</si>
  <si>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</si>
  <si>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</si>
  <si>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</si>
  <si>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</si>
  <si>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</si>
  <si>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</si>
  <si>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</si>
  <si>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</si>
  <si>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</si>
  <si>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</si>
  <si>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</si>
  <si>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</si>
  <si>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</si>
  <si>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</si>
  <si>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</si>
  <si>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</si>
  <si>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</si>
  <si>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</si>
  <si>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</si>
  <si>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</si>
  <si>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</si>
  <si>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</si>
  <si>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</si>
  <si>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</si>
  <si>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</si>
  <si>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</si>
  <si>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</si>
  <si>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</si>
  <si>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</si>
  <si>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</si>
  <si>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</si>
  <si>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</si>
  <si>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</si>
  <si>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</si>
  <si>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</si>
  <si>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</si>
  <si>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</si>
  <si>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</si>
  <si>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</si>
  <si>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</si>
  <si>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</si>
  <si>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</si>
  <si>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</si>
  <si>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</si>
  <si>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</si>
  <si>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</si>
  <si>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</si>
  <si>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</si>
  <si>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</si>
  <si>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</si>
  <si>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</si>
  <si>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</si>
  <si>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</si>
  <si>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</si>
  <si>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</si>
  <si>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</si>
  <si>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</si>
  <si>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</si>
  <si>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</si>
  <si>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</si>
  <si>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</si>
  <si>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</si>
  <si>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</si>
  <si>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</si>
  <si>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</si>
  <si>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</si>
  <si>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</si>
  <si>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</si>
  <si>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</si>
  <si>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</si>
  <si>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</si>
  <si>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</si>
  <si>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</si>
  <si>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</si>
  <si>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</si>
  <si>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</si>
  <si>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</si>
  <si>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</si>
  <si>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</si>
  <si>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</si>
  <si>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</si>
  <si>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</si>
  <si>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</si>
  <si>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</si>
  <si>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</si>
  <si>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</si>
  <si>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</si>
  <si>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</si>
  <si>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</si>
  <si>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</si>
  <si>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</si>
  <si>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</si>
  <si>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</si>
  <si>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</si>
  <si>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</si>
  <si>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</si>
  <si>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</si>
  <si>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</si>
  <si>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</si>
  <si>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</si>
  <si>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</si>
  <si>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</si>
  <si>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</si>
  <si>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</si>
  <si>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</si>
  <si>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</si>
  <si>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</si>
  <si>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</si>
  <si>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</si>
  <si>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</si>
  <si>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</si>
  <si>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</si>
  <si>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</si>
  <si>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</si>
  <si>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</si>
  <si>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</si>
  <si>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</si>
  <si>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</si>
  <si>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</si>
  <si>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</si>
  <si>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</si>
  <si>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</si>
  <si>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</si>
  <si>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</si>
  <si>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</si>
  <si>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</si>
  <si>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</si>
  <si>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</si>
  <si>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</si>
  <si>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</si>
  <si>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</si>
  <si>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</si>
  <si>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</si>
  <si>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</si>
  <si>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</si>
  <si>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</si>
  <si>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</si>
  <si>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</si>
  <si>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</si>
  <si>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</si>
  <si>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</si>
  <si>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</si>
  <si>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</si>
  <si>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</si>
  <si>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</si>
  <si>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</si>
  <si>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</si>
  <si>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</si>
  <si>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</si>
  <si>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</si>
  <si>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</si>
  <si>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</si>
  <si>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</si>
  <si>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</si>
  <si>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</si>
  <si>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</si>
  <si>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</si>
  <si>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</si>
  <si>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</si>
  <si>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</si>
  <si>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</si>
  <si>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</si>
  <si>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</si>
  <si>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</si>
  <si>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</si>
  <si>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</si>
  <si>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</si>
  <si>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</si>
  <si>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</si>
  <si>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</si>
  <si>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</si>
  <si>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</si>
  <si>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</si>
  <si>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</si>
  <si>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</si>
  <si>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</si>
  <si>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</si>
  <si>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</si>
  <si>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</si>
  <si>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</si>
  <si>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</si>
  <si>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</si>
  <si>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</si>
  <si>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</si>
  <si>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</si>
  <si>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</si>
  <si>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</si>
  <si>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</si>
  <si>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</si>
  <si>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</si>
  <si>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</si>
  <si>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</si>
  <si>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</si>
  <si>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</si>
  <si>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</si>
  <si>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</si>
  <si>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</si>
  <si>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</si>
  <si>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</si>
  <si>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</si>
  <si>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</si>
  <si>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</si>
  <si>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</si>
  <si>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</si>
  <si>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</si>
  <si>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</si>
  <si>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</si>
  <si>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</si>
  <si>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</si>
  <si>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</si>
  <si>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</si>
  <si>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</si>
  <si>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</si>
  <si>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</si>
  <si>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</si>
  <si>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</si>
  <si>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</si>
  <si>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</si>
  <si>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</si>
  <si>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</si>
  <si>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</si>
  <si>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</si>
  <si>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</si>
  <si>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</si>
  <si>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</si>
  <si>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</si>
  <si>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</si>
  <si>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</si>
  <si>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</si>
  <si>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</si>
  <si>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</si>
  <si>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</si>
  <si>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</si>
  <si>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</si>
  <si>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</si>
  <si>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</si>
  <si>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</si>
  <si>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</si>
  <si>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</si>
  <si>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</si>
  <si>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</si>
  <si>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</si>
  <si>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</si>
  <si>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</si>
  <si>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</si>
  <si>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</si>
  <si>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</si>
  <si>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</si>
  <si>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</si>
  <si>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</si>
  <si>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</si>
  <si>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</si>
  <si>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</si>
  <si>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</si>
  <si>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</si>
  <si>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</si>
  <si>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</si>
  <si>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</si>
  <si>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</si>
  <si>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</si>
  <si>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</si>
  <si>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</si>
  <si>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</si>
  <si>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</si>
  <si>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</si>
  <si>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</si>
  <si>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</si>
  <si>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</si>
  <si>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</si>
  <si>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</si>
  <si>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</si>
  <si>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</si>
  <si>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</si>
  <si>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</si>
  <si>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</si>
  <si>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</si>
  <si>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</si>
  <si>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</si>
  <si>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</si>
  <si>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</si>
  <si>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</si>
  <si>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</si>
  <si>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</si>
  <si>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</si>
  <si>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</si>
  <si>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</si>
  <si>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</si>
  <si>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</si>
  <si>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</si>
  <si>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</si>
  <si>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</si>
  <si>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</si>
  <si>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</si>
  <si>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</si>
  <si>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</si>
  <si>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</si>
  <si>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</si>
  <si>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</si>
  <si>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</si>
  <si>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</si>
  <si>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</si>
  <si>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</si>
  <si>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</si>
  <si>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</si>
  <si>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</si>
  <si>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</si>
  <si>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</si>
  <si>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</si>
  <si>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</si>
  <si>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</si>
  <si>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</si>
  <si>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</si>
  <si>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</si>
  <si>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</si>
  <si>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</si>
  <si>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</si>
  <si>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</si>
  <si>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</si>
  <si>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</si>
  <si>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</si>
  <si>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</si>
  <si>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</si>
  <si>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</si>
  <si>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</si>
  <si>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</si>
  <si>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</si>
  <si>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</si>
  <si>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</si>
  <si>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</si>
  <si>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</si>
  <si>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</si>
  <si>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</si>
  <si>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</si>
  <si>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</si>
  <si>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</si>
  <si>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</si>
  <si>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</si>
  <si>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</si>
  <si>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</si>
  <si>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</si>
  <si>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</si>
  <si>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</si>
  <si>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</si>
  <si>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</si>
  <si>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</si>
  <si>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</si>
  <si>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</si>
  <si>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</si>
  <si>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</si>
  <si>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</si>
  <si>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</si>
  <si>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</si>
  <si>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</si>
  <si>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</si>
  <si>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</si>
  <si>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</si>
  <si>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</si>
  <si>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</si>
  <si>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</si>
  <si>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</si>
  <si>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</si>
  <si>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</si>
  <si>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</si>
  <si>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</si>
  <si>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</si>
  <si>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</si>
  <si>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</si>
  <si>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</si>
  <si>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</si>
  <si>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</si>
  <si>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</si>
  <si>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</si>
  <si>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</si>
  <si>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</si>
  <si>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</si>
  <si>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</si>
  <si>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</si>
  <si>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</si>
  <si>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</si>
  <si>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</si>
  <si>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</si>
  <si>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</si>
  <si>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</si>
  <si>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</si>
  <si>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</si>
  <si>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</si>
  <si>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</si>
  <si>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</si>
  <si>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</si>
  <si>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</si>
  <si>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</si>
  <si>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</si>
  <si>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</si>
  <si>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</si>
  <si>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</si>
  <si>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</si>
  <si>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</si>
  <si>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</si>
  <si>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</si>
  <si>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</si>
  <si>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</si>
  <si>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</si>
  <si>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</si>
  <si>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</si>
  <si>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</si>
  <si>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</si>
  <si>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</si>
  <si>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</si>
  <si>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</si>
  <si>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</si>
  <si>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</si>
  <si>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</si>
  <si>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</si>
  <si>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</si>
  <si>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</si>
  <si>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</si>
  <si>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</si>
  <si>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</si>
  <si>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</si>
  <si>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</si>
  <si>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</si>
  <si>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</si>
  <si>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</si>
  <si>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</si>
  <si>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</si>
  <si>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</si>
  <si>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</si>
  <si>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</si>
  <si>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</si>
  <si>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</si>
  <si>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</si>
  <si>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</si>
  <si>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</si>
  <si>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</si>
  <si>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</si>
  <si>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</si>
  <si>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</si>
  <si>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</si>
  <si>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</si>
  <si>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</si>
  <si>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</si>
  <si>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</si>
  <si>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</si>
  <si>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</si>
  <si>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</si>
  <si>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</si>
  <si>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</si>
  <si>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</si>
  <si>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</si>
  <si>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</si>
  <si>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</si>
  <si>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</si>
  <si>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</si>
  <si>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</si>
  <si>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</si>
  <si>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</si>
  <si>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</si>
  <si>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</si>
  <si>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</si>
  <si>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</si>
  <si>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</si>
  <si>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</si>
  <si>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</si>
  <si>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</si>
  <si>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</si>
  <si>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</si>
  <si>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</si>
  <si>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</si>
  <si>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</si>
  <si>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</si>
  <si>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</si>
  <si>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</si>
  <si>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</si>
  <si>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</si>
  <si>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</si>
  <si>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</si>
  <si>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</si>
  <si>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</si>
  <si>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</si>
  <si>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</si>
  <si>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</si>
  <si>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</si>
  <si>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</si>
  <si>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</si>
  <si>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</si>
  <si>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</si>
  <si>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</si>
  <si>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</si>
  <si>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</si>
  <si>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</si>
  <si>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</si>
  <si>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</si>
  <si>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</si>
  <si>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</si>
  <si>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</si>
  <si>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</si>
  <si>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</si>
  <si>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</si>
  <si>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</si>
  <si>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</si>
  <si>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</si>
  <si>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</si>
  <si>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</si>
  <si>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</si>
  <si>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</si>
  <si>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</si>
  <si>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</si>
  <si>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</si>
  <si>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</si>
  <si>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</si>
  <si>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</si>
  <si>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</si>
  <si>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</si>
  <si>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</si>
  <si>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</si>
  <si>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</si>
  <si>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</si>
  <si>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</si>
  <si>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</si>
  <si>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</si>
  <si>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</si>
  <si>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</si>
  <si>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</si>
  <si>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</si>
  <si>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</si>
  <si>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</si>
  <si>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</si>
  <si>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</si>
  <si>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</si>
  <si>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</si>
  <si>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</si>
  <si>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</si>
  <si>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</si>
  <si>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</si>
  <si>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</si>
  <si>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</si>
  <si>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</si>
  <si>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</si>
  <si>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</si>
  <si>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</si>
  <si>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</si>
  <si>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</si>
  <si>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</si>
  <si>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</si>
  <si>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</si>
  <si>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</si>
  <si>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</si>
  <si>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</si>
  <si>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</si>
  <si>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</si>
  <si>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</si>
  <si>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</si>
  <si>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</si>
  <si>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</si>
  <si>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</si>
  <si>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</si>
  <si>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</si>
  <si>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</si>
  <si>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</si>
  <si>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</si>
  <si>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</si>
  <si>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</si>
  <si>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</si>
  <si>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</si>
  <si>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</si>
  <si>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</si>
  <si>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</si>
  <si>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</si>
  <si>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</si>
  <si>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</si>
  <si>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</si>
  <si>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</si>
  <si>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</si>
  <si>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</si>
  <si>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</si>
  <si>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</si>
  <si>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</si>
  <si>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</si>
  <si>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</si>
  <si>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</si>
  <si>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</si>
  <si>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</si>
  <si>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</si>
  <si>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</si>
  <si>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</si>
  <si>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</si>
  <si>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</si>
  <si>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</si>
  <si>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</si>
  <si>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</si>
  <si>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</si>
  <si>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</si>
  <si>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</si>
  <si>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</si>
  <si>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</si>
  <si>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</si>
  <si>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</si>
  <si>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</si>
  <si>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</si>
  <si>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</si>
  <si>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</si>
  <si>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</si>
  <si>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</si>
  <si>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</si>
  <si>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</si>
  <si>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</si>
  <si>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</si>
  <si>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</si>
  <si>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</si>
  <si>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</si>
  <si>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</si>
  <si>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</si>
  <si>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</si>
  <si>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</si>
  <si>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</si>
  <si>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</si>
  <si>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</si>
  <si>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</si>
  <si>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</si>
  <si>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</si>
  <si>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</si>
  <si>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</si>
  <si>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</si>
  <si>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</si>
  <si>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</si>
  <si>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</si>
  <si>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</si>
  <si>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</si>
  <si>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</si>
  <si>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</si>
  <si>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</si>
  <si>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</si>
  <si>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</si>
  <si>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</si>
  <si>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</si>
  <si>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</si>
  <si>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</si>
  <si>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</si>
  <si>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</si>
  <si>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</si>
  <si>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</si>
  <si>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</si>
  <si>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</si>
  <si>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</si>
  <si>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</si>
  <si>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</si>
  <si>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</si>
  <si>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</si>
  <si>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</si>
  <si>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</si>
  <si>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</si>
  <si>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</si>
  <si>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</si>
  <si>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</si>
  <si>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</si>
  <si>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</si>
  <si>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</si>
  <si>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</si>
  <si>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</si>
  <si>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</si>
  <si>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</si>
  <si>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</si>
  <si>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</si>
  <si>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</si>
  <si>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</si>
  <si>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</si>
  <si>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</si>
  <si>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</si>
  <si>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</si>
  <si>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</si>
  <si>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</si>
  <si>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</si>
  <si>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</si>
  <si>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</si>
  <si>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</si>
  <si>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</si>
  <si>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</si>
  <si>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</si>
  <si>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</si>
  <si>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</si>
  <si>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</si>
  <si>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</si>
  <si>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</si>
  <si>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</si>
  <si>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</si>
  <si>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</si>
  <si>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</si>
  <si>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</si>
  <si>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</si>
  <si>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</si>
  <si>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</si>
  <si>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</si>
  <si>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</si>
  <si>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</si>
  <si>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</si>
  <si>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</si>
  <si>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</si>
  <si>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</si>
  <si>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</si>
  <si>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</si>
  <si>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</si>
  <si>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</si>
  <si>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</si>
  <si>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</si>
  <si>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</si>
  <si>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</si>
  <si>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</si>
  <si>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</si>
  <si>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</si>
  <si>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</si>
  <si>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</si>
  <si>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</si>
  <si>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</si>
  <si>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</si>
  <si>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</si>
  <si>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</si>
  <si>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</si>
  <si>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</si>
  <si>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</si>
  <si>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</si>
  <si>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</si>
  <si>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</si>
  <si>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</si>
  <si>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</si>
  <si>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</si>
  <si>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</si>
  <si>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</si>
  <si>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</si>
  <si>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</si>
  <si>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</si>
  <si>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</si>
  <si>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</si>
  <si>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</si>
  <si>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</si>
  <si>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</si>
  <si>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</si>
  <si>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</si>
  <si>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</si>
  <si>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</si>
  <si>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</si>
  <si>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</si>
  <si>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</si>
  <si>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</si>
  <si>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</si>
  <si>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</si>
  <si>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</si>
  <si>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</si>
  <si>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</si>
  <si>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</si>
  <si>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</si>
  <si>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</si>
  <si>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</si>
  <si>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</si>
  <si>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</si>
  <si>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</si>
  <si>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</si>
  <si>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</si>
  <si>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</si>
  <si>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</si>
  <si>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</si>
  <si>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</si>
  <si>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</si>
  <si>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</si>
  <si>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</si>
  <si>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</si>
  <si>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</si>
  <si>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</si>
  <si>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</si>
  <si>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</si>
  <si>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</si>
  <si>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</si>
  <si>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</si>
  <si>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</si>
  <si>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</si>
  <si>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</si>
  <si>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</si>
  <si>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</si>
  <si>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</si>
  <si>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</si>
  <si>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</si>
  <si>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</si>
  <si>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</si>
  <si>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</si>
  <si>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</si>
  <si>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</si>
  <si>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</si>
  <si>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</si>
  <si>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</si>
  <si>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</si>
  <si>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</si>
  <si>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</si>
  <si>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</si>
  <si>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</si>
  <si>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</si>
  <si>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</si>
  <si>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</si>
  <si>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</si>
  <si>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</si>
  <si>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</si>
  <si>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</si>
  <si>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</si>
  <si>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</si>
  <si>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</si>
  <si>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</si>
  <si>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</si>
  <si>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</si>
  <si>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</si>
  <si>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</si>
  <si>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</si>
  <si>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</si>
  <si>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</si>
  <si>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</si>
  <si>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</si>
  <si>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</si>
  <si>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</si>
  <si>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</si>
  <si>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</si>
  <si>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</si>
  <si>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</si>
  <si>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</si>
  <si>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</si>
  <si>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</si>
  <si>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</si>
  <si>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</si>
  <si>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</si>
  <si>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</si>
  <si>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</si>
  <si>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</si>
  <si>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</si>
  <si>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</si>
  <si>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</si>
  <si>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</si>
  <si>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</si>
  <si>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</si>
  <si>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</si>
  <si>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</si>
  <si>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</si>
  <si>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</si>
  <si>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</si>
  <si>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</si>
  <si>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</si>
  <si>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</si>
  <si>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</si>
  <si>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</si>
  <si>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</si>
  <si>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</si>
  <si>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</si>
  <si>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</si>
  <si>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</si>
  <si>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</si>
  <si>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</si>
  <si>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</si>
  <si>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</si>
  <si>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</si>
  <si>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</si>
  <si>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</si>
  <si>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</si>
  <si>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</si>
  <si>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</si>
  <si>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</si>
  <si>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</si>
  <si>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</si>
  <si>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</si>
  <si>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</si>
  <si>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</si>
  <si>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</si>
  <si>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</si>
  <si>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</si>
  <si>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</si>
  <si>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</si>
  <si>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</si>
  <si>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</si>
  <si>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</si>
  <si>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</si>
  <si>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</si>
  <si>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</si>
  <si>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</si>
  <si>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</si>
  <si>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</si>
  <si>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</si>
  <si>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</si>
  <si>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</si>
  <si>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</si>
  <si>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</si>
  <si>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</si>
  <si>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</si>
  <si>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</si>
  <si>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</si>
  <si>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</si>
  <si>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</si>
  <si>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</si>
  <si>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</si>
  <si>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</si>
  <si>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</si>
  <si>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</si>
  <si>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</si>
  <si>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</si>
  <si>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</si>
  <si>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</si>
  <si>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</si>
  <si>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</si>
  <si>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</si>
  <si>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</si>
  <si>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</si>
  <si>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</si>
  <si>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</si>
  <si>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</si>
  <si>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</si>
  <si>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</si>
  <si>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</si>
  <si>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</si>
  <si>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</si>
  <si>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</si>
  <si>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</si>
  <si>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</si>
  <si>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</si>
  <si>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</si>
  <si>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</si>
  <si>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</si>
  <si>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</si>
  <si>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</si>
  <si>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</si>
  <si>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</si>
  <si>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</si>
  <si>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</si>
  <si>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</si>
  <si>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</si>
  <si>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</si>
  <si>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</si>
  <si>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</si>
  <si>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</si>
  <si>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</si>
  <si>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</si>
  <si>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</si>
  <si>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</si>
  <si>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</si>
  <si>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</si>
  <si>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</si>
  <si>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</si>
  <si>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</si>
  <si>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</si>
  <si>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</si>
  <si>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</si>
  <si>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</si>
  <si>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</si>
  <si>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</si>
  <si>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</si>
  <si>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</si>
  <si>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</si>
  <si>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</si>
  <si>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</si>
  <si>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</si>
  <si>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</si>
  <si>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</si>
  <si>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</si>
  <si>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</si>
  <si>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</si>
  <si>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</si>
  <si>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</si>
  <si>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</si>
  <si>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</si>
  <si>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</si>
  <si>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</si>
  <si>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</si>
  <si>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</si>
  <si>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</si>
  <si>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</si>
  <si>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</si>
  <si>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</si>
  <si>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</si>
  <si>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</si>
  <si>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</si>
  <si>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</si>
  <si>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</si>
  <si>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</si>
  <si>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</si>
  <si>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</si>
  <si>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</si>
  <si>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</si>
  <si>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</si>
  <si>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</si>
  <si>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</si>
  <si>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</si>
  <si>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</si>
  <si>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</si>
  <si>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</si>
  <si>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</si>
  <si>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</si>
  <si>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</si>
  <si>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</si>
  <si>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</si>
  <si>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</si>
  <si>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</si>
  <si>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</si>
  <si>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</si>
  <si>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</si>
  <si>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</si>
  <si>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</si>
  <si>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</si>
  <si>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</si>
  <si>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</si>
  <si>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</si>
  <si>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</si>
  <si>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</si>
  <si>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</si>
  <si>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</si>
  <si>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</si>
  <si>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</si>
  <si>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</si>
  <si>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</si>
  <si>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</si>
  <si>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</si>
  <si>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</si>
  <si>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</si>
  <si>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</si>
  <si>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</si>
  <si>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</si>
  <si>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</si>
  <si>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</si>
  <si>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</si>
  <si>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</si>
  <si>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</si>
  <si>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</si>
  <si>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</si>
  <si>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</si>
  <si>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</si>
  <si>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</si>
  <si>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</si>
  <si>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</si>
  <si>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</si>
  <si>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</si>
  <si>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</si>
  <si>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</si>
  <si>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</si>
  <si>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</si>
  <si>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</si>
  <si>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</si>
  <si>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</si>
  <si>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</si>
  <si>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</si>
  <si>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</si>
  <si>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</si>
  <si>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</si>
  <si>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</si>
  <si>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</si>
  <si>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</si>
  <si>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</si>
  <si>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</si>
  <si>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</si>
  <si>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</si>
  <si>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</si>
  <si>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</si>
  <si>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</si>
  <si>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</si>
  <si>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</si>
  <si>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</si>
  <si>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</si>
  <si>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</si>
  <si>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</si>
  <si>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</si>
  <si>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</si>
  <si>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</si>
  <si>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</si>
  <si>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</si>
  <si>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</si>
  <si>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</si>
  <si>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</si>
  <si>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</si>
  <si>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</si>
  <si>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</si>
  <si>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</si>
  <si>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</si>
  <si>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</si>
  <si>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</si>
  <si>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</si>
  <si>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</si>
  <si>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</si>
  <si>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</si>
  <si>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</si>
  <si>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</si>
  <si>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</si>
  <si>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</si>
  <si>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</si>
  <si>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</si>
  <si>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</si>
  <si>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</si>
  <si>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</si>
  <si>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</si>
  <si>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</si>
  <si>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</si>
  <si>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</si>
  <si>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</si>
  <si>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</si>
  <si>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</si>
  <si>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</si>
  <si>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</si>
  <si>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</si>
  <si>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</si>
  <si>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</si>
  <si>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</si>
  <si>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</si>
  <si>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</si>
  <si>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</si>
  <si>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</si>
  <si>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</si>
  <si>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</si>
  <si>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</si>
  <si>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</si>
  <si>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</si>
  <si>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</si>
  <si>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</si>
  <si>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</si>
  <si>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</si>
  <si>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</si>
  <si>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</si>
  <si>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</si>
  <si>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</si>
  <si>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</si>
  <si>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</si>
  <si>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</si>
  <si>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</si>
  <si>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</si>
  <si>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</si>
  <si>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</si>
  <si>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</si>
  <si>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</si>
  <si>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</si>
  <si>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</si>
  <si>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</si>
  <si>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</si>
  <si>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</si>
  <si>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</si>
  <si>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</si>
  <si>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</si>
  <si>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</si>
  <si>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</si>
  <si>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</si>
  <si>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</si>
  <si>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</si>
  <si>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</si>
  <si>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</si>
  <si>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</si>
  <si>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</si>
  <si>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</si>
  <si>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</si>
  <si>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</si>
  <si>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</si>
  <si>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</si>
  <si>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</si>
  <si>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</si>
  <si>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</si>
  <si>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</si>
  <si>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</si>
  <si>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</si>
  <si>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</si>
  <si>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</si>
  <si>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</si>
  <si>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</si>
  <si>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</si>
  <si>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</si>
  <si>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</si>
  <si>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</si>
  <si>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</si>
  <si>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</si>
  <si>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</si>
  <si>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</si>
  <si>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</si>
  <si>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</si>
  <si>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</si>
  <si>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</si>
  <si>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</si>
  <si>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</si>
  <si>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</si>
  <si>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</si>
  <si>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</si>
  <si>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</si>
  <si>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</si>
  <si>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</si>
  <si>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</si>
  <si>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</si>
  <si>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</si>
  <si>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</si>
  <si>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</si>
  <si>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</si>
  <si>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</si>
  <si>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</si>
  <si>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</si>
  <si>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</si>
  <si>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</si>
  <si>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</si>
  <si>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</si>
  <si>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</si>
  <si>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</si>
  <si>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</si>
  <si>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</si>
  <si>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</si>
  <si>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</si>
  <si>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</si>
  <si>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</si>
  <si>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</si>
  <si>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</si>
  <si>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</si>
  <si>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</si>
  <si>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</si>
  <si>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</si>
  <si>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</si>
  <si>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</si>
  <si>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</si>
  <si>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</si>
  <si>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</si>
  <si>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</si>
  <si>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</si>
  <si>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</si>
  <si>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</si>
  <si>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</si>
  <si>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</si>
  <si>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</si>
  <si>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</si>
  <si>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</si>
  <si>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</si>
  <si>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</si>
  <si>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</si>
  <si>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</si>
  <si>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</si>
  <si>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</si>
  <si>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</si>
  <si>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</si>
  <si>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</si>
  <si>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</si>
  <si>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</si>
  <si>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</si>
  <si>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</si>
  <si>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</si>
  <si>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</si>
  <si>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</si>
  <si>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</si>
  <si>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</si>
  <si>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</si>
  <si>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</si>
  <si>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</si>
  <si>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</si>
  <si>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</si>
  <si>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</si>
  <si>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</si>
  <si>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</si>
  <si>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</si>
  <si>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</si>
  <si>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</si>
  <si>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</si>
  <si>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</si>
  <si>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</si>
  <si>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</si>
  <si>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</si>
  <si>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</si>
  <si>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</si>
  <si>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</si>
  <si>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</si>
  <si>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</si>
  <si>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</si>
  <si>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</si>
  <si>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</si>
  <si>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</si>
  <si>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</si>
  <si>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</si>
  <si>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</si>
  <si>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</si>
  <si>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</si>
  <si>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</si>
  <si>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</si>
  <si>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</si>
  <si>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</si>
  <si>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</si>
  <si>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</si>
  <si>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</si>
  <si>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</si>
  <si>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</si>
  <si>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</si>
  <si>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</si>
  <si>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</si>
  <si>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</si>
  <si>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</si>
  <si>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</si>
  <si>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</si>
  <si>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</si>
  <si>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</si>
  <si>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</si>
  <si>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</si>
  <si>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</si>
  <si>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</si>
  <si>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</si>
  <si>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</si>
  <si>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</si>
  <si>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</si>
  <si>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</si>
  <si>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</si>
  <si>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</si>
  <si>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</si>
  <si>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</si>
  <si>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</si>
  <si>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</si>
  <si>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</si>
  <si>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</si>
  <si>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</si>
  <si>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</si>
  <si>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</si>
  <si>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</si>
  <si>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</si>
  <si>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</si>
  <si>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</si>
  <si>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</si>
  <si>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</si>
  <si>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</si>
  <si>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</si>
  <si>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</si>
  <si>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</si>
  <si>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</si>
  <si>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</si>
  <si>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</si>
  <si>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</si>
  <si>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</si>
  <si>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</si>
  <si>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</si>
  <si>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</si>
  <si>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</si>
  <si>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</si>
  <si>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</si>
  <si>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</si>
  <si>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</si>
  <si>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</si>
  <si>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</si>
  <si>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</si>
  <si>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</si>
  <si>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</si>
  <si>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</si>
  <si>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</si>
  <si>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</si>
  <si>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</si>
  <si>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</si>
  <si>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</si>
  <si>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</si>
  <si>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</si>
  <si>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</si>
  <si>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</si>
  <si>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</si>
  <si>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</si>
  <si>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</si>
  <si>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</si>
  <si>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</si>
  <si>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</si>
  <si>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</si>
  <si>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</si>
  <si>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</si>
  <si>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</si>
  <si>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</si>
  <si>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</si>
  <si>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</si>
  <si>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</si>
  <si>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</si>
  <si>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</si>
  <si>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</si>
  <si>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</si>
  <si>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</si>
  <si>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</si>
  <si>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</si>
  <si>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</si>
  <si>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</si>
  <si>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</si>
  <si>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</si>
  <si>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</si>
  <si>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</si>
  <si>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</si>
  <si>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</si>
  <si>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</si>
  <si>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</si>
  <si>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</si>
  <si>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</si>
  <si>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</si>
  <si>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</si>
  <si>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</si>
  <si>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</si>
  <si>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</si>
  <si>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</si>
  <si>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</si>
  <si>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</si>
  <si>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</si>
  <si>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</si>
  <si>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</si>
  <si>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</si>
  <si>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</si>
  <si>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</si>
  <si>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</si>
  <si>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</si>
  <si>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</si>
  <si>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</si>
  <si>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</si>
  <si>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</si>
  <si>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</si>
  <si>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</si>
  <si>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</si>
  <si>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</si>
  <si>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</si>
  <si>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</si>
  <si>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</si>
  <si>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</si>
  <si>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</si>
  <si>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</si>
  <si>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</si>
  <si>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</si>
  <si>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</si>
  <si>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</si>
  <si>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</si>
  <si>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</si>
  <si>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</si>
  <si>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</si>
  <si>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</si>
  <si>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</si>
  <si>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</si>
  <si>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</si>
  <si>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</si>
  <si>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</si>
  <si>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</si>
  <si>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</si>
  <si>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</si>
  <si>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</si>
  <si>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</si>
  <si>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</si>
  <si>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</si>
  <si>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</si>
  <si>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</si>
  <si>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</si>
  <si>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</si>
  <si>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</si>
  <si>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</si>
  <si>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</si>
  <si>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</si>
  <si>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</si>
  <si>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</si>
  <si>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</si>
  <si>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</si>
  <si>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</si>
  <si>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</si>
  <si>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</si>
  <si>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</si>
  <si>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</si>
  <si>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</si>
  <si>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</si>
  <si>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</si>
  <si>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</si>
  <si>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</si>
  <si>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</si>
  <si>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</si>
  <si>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</si>
  <si>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</si>
  <si>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</si>
  <si>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</si>
  <si>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</si>
  <si>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</si>
  <si>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</si>
  <si>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</si>
  <si>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</si>
  <si>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</si>
  <si>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</si>
  <si>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</si>
  <si>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</si>
  <si>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</si>
  <si>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</si>
  <si>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</si>
  <si>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</si>
  <si>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</si>
  <si>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</si>
  <si>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</si>
  <si>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</si>
  <si>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</si>
  <si>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</si>
  <si>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</si>
  <si>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</si>
  <si>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</si>
  <si>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</si>
  <si>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</si>
  <si>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</si>
  <si>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</si>
  <si>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</si>
  <si>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</si>
  <si>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</si>
  <si>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</si>
  <si>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</si>
  <si>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</si>
  <si>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</si>
  <si>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</si>
  <si>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</si>
  <si>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</si>
  <si>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</si>
  <si>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</si>
  <si>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</si>
  <si>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</si>
  <si>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</si>
  <si>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</si>
  <si>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</si>
  <si>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</si>
  <si>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</si>
  <si>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</si>
  <si>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</si>
  <si>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</si>
  <si>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</si>
  <si>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</si>
  <si>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</si>
  <si>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</si>
  <si>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</si>
  <si>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</si>
  <si>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</si>
  <si>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</si>
  <si>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</si>
  <si>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</si>
  <si>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</si>
  <si>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</si>
  <si>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</si>
  <si>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</si>
  <si>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</si>
  <si>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</si>
  <si>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</si>
  <si>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</si>
  <si>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</si>
  <si>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</si>
  <si>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</si>
  <si>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</si>
  <si>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</si>
  <si>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</si>
  <si>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</si>
  <si>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</si>
  <si>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</si>
  <si>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</si>
  <si>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</si>
  <si>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</si>
  <si>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</si>
  <si>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</si>
  <si>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</si>
  <si>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</si>
  <si>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</si>
  <si>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</si>
  <si>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</si>
  <si>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</si>
  <si>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</si>
  <si>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</si>
  <si>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</si>
  <si>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</si>
  <si>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</si>
  <si>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</si>
  <si>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</si>
  <si>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</si>
  <si>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</si>
  <si>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</si>
  <si>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</si>
  <si>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</si>
  <si>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</si>
  <si>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</si>
  <si>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</si>
  <si>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</si>
  <si>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</si>
  <si>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</si>
  <si>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</si>
  <si>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</si>
  <si>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</si>
  <si>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</si>
  <si>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</si>
  <si>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</si>
  <si>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</si>
  <si>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</si>
  <si>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</si>
  <si>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</si>
  <si>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</si>
  <si>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</si>
  <si>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</si>
  <si>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</si>
  <si>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</si>
  <si>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</si>
  <si>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</si>
  <si>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</si>
  <si>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</si>
  <si>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</si>
  <si>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</si>
  <si>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</si>
  <si>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</si>
  <si>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</si>
  <si>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</si>
  <si>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</si>
  <si>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</si>
  <si>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</si>
  <si>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</si>
  <si>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</si>
  <si>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</si>
  <si>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</si>
  <si>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</si>
  <si>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</si>
  <si>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</si>
  <si>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</si>
  <si>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</si>
  <si>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</si>
  <si>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</si>
  <si>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</si>
  <si>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</si>
  <si>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</si>
  <si>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</si>
  <si>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</si>
  <si>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</si>
  <si>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</si>
  <si>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</si>
  <si>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</si>
  <si>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</si>
  <si>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</si>
  <si>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</si>
  <si>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</si>
  <si>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</si>
  <si>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</si>
  <si>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</si>
  <si>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</si>
  <si>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</si>
  <si>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</si>
  <si>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</si>
  <si>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</si>
  <si>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</si>
  <si>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</si>
  <si>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</si>
  <si>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</si>
  <si>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</si>
  <si>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</si>
  <si>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</si>
  <si>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</si>
  <si>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</si>
  <si>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</si>
  <si>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</si>
  <si>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</si>
  <si>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</si>
  <si>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</si>
  <si>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</si>
  <si>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</si>
  <si>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</si>
  <si>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</si>
  <si>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</si>
  <si>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</si>
  <si>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</si>
  <si>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</si>
  <si>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</si>
  <si>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</si>
  <si>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</si>
  <si>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</si>
  <si>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</si>
  <si>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</si>
  <si>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</si>
  <si>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</si>
  <si>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</si>
  <si>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</si>
  <si>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</si>
  <si>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</si>
  <si>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</si>
  <si>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</si>
  <si>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</si>
  <si>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</si>
  <si>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</si>
  <si>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</si>
  <si>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</si>
  <si>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</si>
  <si>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</si>
  <si>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</si>
  <si>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</si>
  <si>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</si>
  <si>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</si>
  <si>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</si>
  <si>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</si>
  <si>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</si>
  <si>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</si>
  <si>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</si>
  <si>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</si>
  <si>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</si>
  <si>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</si>
  <si>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</si>
  <si>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</si>
  <si>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</si>
  <si>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</si>
  <si>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</si>
  <si>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</si>
  <si>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</si>
  <si>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</si>
  <si>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</si>
  <si>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</si>
  <si>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</si>
  <si>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</si>
  <si>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</si>
  <si>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</si>
  <si>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</si>
  <si>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</si>
  <si>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</si>
  <si>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</si>
  <si>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</si>
  <si>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</si>
  <si>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</si>
  <si>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</si>
  <si>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</si>
  <si>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</si>
  <si>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</si>
  <si>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</si>
  <si>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</si>
  <si>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</si>
  <si>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</si>
  <si>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</si>
  <si>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</si>
  <si>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</si>
  <si>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</si>
  <si>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</si>
  <si>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</si>
  <si>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</si>
  <si>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</si>
  <si>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</si>
  <si>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</si>
  <si>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</si>
  <si>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</si>
  <si>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</si>
  <si>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</si>
  <si>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</si>
  <si>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</si>
  <si>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</si>
  <si>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</si>
  <si>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</si>
  <si>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</si>
  <si>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</si>
  <si>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</si>
  <si>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</si>
  <si>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</si>
  <si>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</si>
  <si>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</si>
  <si>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</si>
  <si>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</si>
  <si>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</si>
  <si>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</si>
  <si>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</si>
  <si>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</si>
  <si>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</si>
  <si>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</si>
  <si>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</si>
  <si>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</si>
  <si>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</si>
  <si>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</si>
  <si>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</si>
  <si>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</si>
  <si>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</si>
  <si>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</si>
  <si>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</si>
  <si>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</si>
  <si>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</si>
  <si>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</si>
  <si>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</si>
  <si>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</si>
  <si>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</si>
  <si>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</si>
  <si>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</si>
  <si>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</si>
  <si>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</si>
  <si>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</si>
  <si>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</si>
  <si>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</si>
  <si>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</si>
  <si>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</si>
  <si>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</si>
  <si>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</si>
  <si>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</si>
  <si>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</si>
  <si>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</si>
  <si>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</si>
  <si>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</si>
  <si>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</si>
  <si>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</si>
  <si>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</si>
  <si>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</si>
  <si>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</si>
  <si>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</si>
  <si>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</si>
  <si>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</si>
  <si>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</si>
  <si>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</si>
  <si>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</si>
  <si>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</si>
  <si>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</si>
  <si>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</si>
  <si>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</si>
  <si>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</si>
  <si>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</si>
  <si>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</si>
  <si>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</si>
  <si>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</si>
  <si>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</si>
  <si>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</si>
  <si>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</si>
  <si>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</si>
  <si>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</si>
  <si>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</si>
  <si>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</si>
  <si>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</si>
  <si>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</si>
  <si>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</si>
  <si>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</si>
  <si>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</si>
  <si>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</si>
  <si>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</si>
  <si>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</si>
  <si>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</si>
  <si>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</si>
  <si>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</si>
  <si>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</si>
  <si>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</si>
  <si>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</si>
  <si>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</si>
  <si>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</si>
  <si>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</si>
  <si>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</si>
  <si>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</si>
  <si>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</si>
  <si>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</si>
  <si>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</si>
  <si>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</si>
  <si>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</si>
  <si>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</si>
  <si>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</si>
  <si>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</si>
  <si>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</si>
  <si>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</si>
  <si>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</si>
  <si>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</si>
  <si>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</si>
  <si>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</si>
  <si>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</si>
  <si>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</si>
  <si>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</si>
  <si>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</si>
  <si>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</si>
  <si>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</si>
  <si>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</si>
  <si>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</si>
  <si>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</si>
  <si>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</si>
  <si>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</si>
  <si>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</si>
  <si>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</si>
  <si>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</si>
  <si>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</si>
  <si>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</si>
  <si>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</si>
  <si>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</si>
  <si>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</si>
  <si>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</si>
  <si>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</si>
  <si>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</si>
  <si>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</si>
  <si>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</si>
  <si>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</si>
  <si>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</si>
  <si>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</si>
  <si>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</si>
  <si>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</si>
  <si>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</si>
  <si>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</si>
  <si>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</si>
  <si>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</si>
  <si>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</si>
  <si>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</si>
  <si>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</si>
  <si>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</si>
  <si>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</si>
  <si>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</si>
  <si>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</si>
  <si>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</si>
  <si>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</si>
  <si>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</si>
  <si>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</si>
  <si>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</si>
  <si>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</si>
  <si>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</si>
  <si>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</si>
  <si>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</si>
  <si>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</si>
  <si>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</si>
  <si>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</si>
  <si>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</si>
  <si>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</si>
  <si>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</si>
  <si>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</si>
  <si>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</si>
  <si>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</si>
  <si>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</si>
  <si>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</si>
  <si>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</si>
  <si>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</si>
  <si>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</si>
  <si>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</si>
  <si>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</si>
  <si>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</si>
  <si>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</si>
  <si>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</si>
  <si>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</si>
  <si>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</si>
  <si>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</si>
  <si>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</si>
  <si>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</si>
  <si>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</si>
  <si>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</si>
  <si>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</si>
  <si>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</si>
  <si>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</si>
  <si>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</si>
  <si>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</si>
  <si>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</si>
  <si>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</si>
  <si>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</si>
  <si>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</si>
  <si>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</si>
  <si>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</si>
  <si>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</si>
  <si>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</si>
  <si>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</si>
  <si>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</si>
  <si>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</si>
  <si>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</si>
  <si>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</si>
  <si>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</si>
  <si>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</si>
  <si>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</si>
  <si>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</si>
  <si>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</si>
  <si>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</si>
  <si>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</si>
  <si>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</si>
  <si>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</si>
  <si>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</si>
  <si>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</si>
  <si>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</si>
  <si>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</si>
  <si>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</si>
  <si>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</si>
  <si>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</si>
  <si>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</si>
  <si>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</si>
  <si>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</si>
  <si>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</si>
  <si>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</si>
  <si>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</si>
  <si>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</si>
  <si>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</si>
  <si>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</si>
  <si>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</si>
  <si>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</si>
  <si>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</si>
  <si>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</si>
  <si>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</si>
  <si>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</si>
  <si>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</si>
  <si>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</si>
  <si>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</si>
  <si>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</si>
  <si>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</si>
  <si>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</si>
  <si>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</si>
  <si>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</si>
  <si>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</si>
  <si>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</si>
  <si>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</si>
  <si>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</si>
  <si>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</si>
  <si>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</si>
  <si>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</si>
  <si>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</si>
  <si>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</si>
  <si>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</si>
  <si>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</si>
  <si>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</si>
  <si>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</si>
  <si>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</si>
  <si>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</si>
  <si>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</si>
  <si>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</si>
  <si>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</si>
  <si>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</si>
  <si>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</si>
  <si>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</si>
  <si>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</si>
  <si>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</si>
  <si>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</si>
  <si>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</si>
  <si>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</si>
  <si>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</si>
  <si>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</si>
  <si>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</si>
  <si>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</si>
  <si>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</si>
  <si>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</si>
  <si>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</si>
  <si>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</si>
  <si>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</si>
  <si>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</si>
  <si>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</si>
  <si>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</si>
  <si>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</si>
  <si>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</si>
  <si>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</si>
  <si>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</si>
  <si>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</si>
  <si>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</si>
  <si>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</si>
  <si>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</si>
  <si>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</si>
  <si>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</si>
  <si>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</si>
  <si>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</si>
  <si>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</si>
  <si>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</si>
  <si>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</si>
  <si>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</si>
  <si>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</si>
  <si>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</si>
  <si>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</si>
  <si>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</si>
  <si>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</si>
  <si>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</si>
  <si>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</si>
  <si>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</si>
  <si>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</si>
  <si>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</si>
  <si>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</si>
  <si>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</si>
  <si>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</si>
  <si>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</si>
  <si>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</si>
  <si>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</si>
  <si>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</si>
  <si>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</si>
  <si>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</si>
  <si>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</si>
  <si>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</si>
  <si>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</si>
  <si>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</si>
  <si>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</si>
  <si>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</si>
  <si>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</si>
  <si>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</si>
  <si>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</si>
  <si>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</si>
  <si>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</si>
  <si>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</si>
  <si>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</si>
  <si>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</si>
  <si>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</si>
  <si>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</si>
  <si>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</si>
  <si>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</si>
  <si>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</si>
  <si>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</si>
  <si>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</si>
  <si>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</si>
  <si>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</si>
  <si>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</si>
  <si>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</si>
  <si>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</si>
  <si>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</si>
  <si>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</si>
  <si>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</si>
  <si>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</si>
  <si>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</si>
  <si>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</si>
  <si>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</si>
  <si>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</si>
  <si>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</si>
  <si>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</si>
  <si>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</si>
  <si>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</si>
  <si>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</si>
  <si>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</si>
  <si>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</si>
  <si>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</si>
  <si>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</si>
  <si>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</si>
  <si>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</si>
  <si>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</si>
  <si>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</si>
  <si>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</si>
  <si>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</si>
  <si>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</si>
  <si>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</si>
  <si>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</si>
  <si>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</si>
  <si>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</si>
  <si>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</si>
  <si>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</si>
  <si>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</si>
  <si>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</si>
  <si>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</si>
  <si>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</si>
  <si>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</si>
  <si>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</si>
  <si>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</si>
  <si>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</si>
  <si>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</si>
  <si>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</si>
  <si>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</si>
  <si>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</si>
  <si>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</si>
  <si>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</si>
  <si>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</si>
  <si>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</si>
  <si>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</si>
  <si>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</si>
  <si>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</si>
  <si>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</si>
  <si>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</si>
  <si>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</si>
  <si>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</si>
  <si>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</si>
  <si>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</si>
  <si>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</si>
  <si>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</si>
  <si>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</si>
  <si>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</si>
  <si>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</si>
  <si>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</si>
  <si>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</si>
  <si>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</si>
  <si>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</si>
  <si>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</si>
  <si>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</si>
  <si>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</si>
  <si>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</si>
  <si>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</si>
  <si>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</si>
  <si>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</si>
  <si>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</si>
  <si>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</si>
  <si>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</si>
  <si>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</si>
  <si>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</si>
  <si>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</si>
  <si>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</si>
  <si>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</si>
  <si>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</si>
  <si>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</si>
  <si>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</si>
  <si>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</si>
  <si>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</si>
  <si>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</si>
  <si>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</si>
  <si>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</si>
  <si>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</si>
  <si>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</si>
  <si>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</si>
  <si>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</si>
  <si>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</si>
  <si>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</si>
  <si>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</si>
  <si>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</si>
  <si>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</si>
  <si>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</si>
  <si>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</si>
  <si>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</si>
  <si>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</si>
  <si>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</si>
  <si>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</si>
  <si>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</si>
  <si>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</si>
  <si>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</si>
  <si>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</si>
  <si>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</si>
  <si>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</si>
  <si>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</si>
  <si>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</si>
  <si>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</si>
  <si>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</si>
  <si>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</si>
  <si>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</si>
  <si>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</si>
  <si>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</si>
  <si>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</si>
  <si>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</si>
  <si>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</si>
  <si>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</si>
  <si>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</si>
  <si>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</si>
  <si>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</si>
  <si>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</si>
  <si>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</si>
  <si>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</si>
  <si>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</si>
  <si>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</si>
  <si>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</si>
  <si>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</si>
  <si>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</si>
  <si>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</si>
  <si>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</si>
  <si>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</si>
  <si>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</si>
  <si>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</si>
  <si>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</si>
  <si>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</si>
  <si>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</si>
  <si>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</si>
  <si>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</si>
  <si>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</si>
  <si>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</si>
  <si>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</si>
  <si>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</si>
  <si>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</si>
  <si>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</si>
  <si>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</si>
  <si>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</si>
  <si>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</si>
  <si>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</si>
  <si>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</si>
  <si>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</si>
  <si>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</si>
  <si>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</si>
  <si>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</si>
  <si>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</si>
  <si>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</si>
  <si>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</si>
  <si>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</si>
  <si>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</si>
  <si>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</si>
  <si>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</si>
  <si>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</si>
  <si>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</si>
  <si>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</si>
  <si>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</si>
  <si>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</si>
  <si>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</si>
  <si>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</si>
  <si>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</si>
  <si>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</si>
  <si>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</si>
  <si>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</si>
  <si>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</si>
  <si>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</si>
  <si>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</si>
  <si>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</si>
  <si>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</si>
  <si>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</si>
  <si>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</si>
  <si>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</si>
  <si>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</si>
  <si>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</si>
  <si>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</si>
  <si>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</si>
  <si>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</si>
  <si>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</si>
  <si>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</si>
  <si>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</si>
  <si>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</si>
  <si>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</si>
  <si>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</si>
  <si>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</si>
  <si>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</si>
  <si>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</si>
  <si>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</si>
  <si>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</si>
  <si>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</si>
  <si>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</si>
  <si>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</si>
  <si>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</si>
  <si>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</si>
  <si>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</si>
  <si>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</si>
  <si>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</si>
  <si>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</si>
  <si>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</si>
  <si>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</si>
  <si>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</si>
  <si>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</si>
  <si>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</si>
  <si>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</si>
  <si>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</si>
  <si>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</si>
  <si>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</si>
  <si>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</si>
  <si>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</si>
  <si>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</si>
  <si>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</si>
  <si>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</si>
  <si>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</si>
  <si>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</si>
  <si>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</si>
  <si>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</si>
  <si>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</si>
  <si>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</si>
  <si>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</si>
  <si>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</si>
  <si>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</si>
  <si>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</si>
  <si>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</si>
  <si>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</si>
  <si>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</si>
  <si>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</si>
  <si>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</si>
  <si>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</si>
  <si>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</si>
  <si>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</si>
  <si>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</si>
  <si>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</si>
  <si>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</si>
  <si>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</si>
  <si>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</si>
  <si>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</si>
  <si>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</si>
  <si>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</si>
  <si>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</si>
  <si>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</si>
  <si>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</si>
  <si>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</si>
  <si>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</si>
  <si>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</si>
  <si>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</si>
  <si>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</si>
  <si>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</si>
  <si>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</si>
  <si>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</si>
  <si>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</si>
  <si>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</si>
  <si>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</si>
  <si>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</si>
  <si>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</si>
  <si>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</si>
  <si>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</si>
  <si>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</si>
  <si>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</si>
  <si>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</si>
  <si>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</si>
  <si>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</si>
  <si>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</si>
  <si>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</si>
  <si>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</si>
  <si>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</si>
  <si>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</si>
  <si>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</si>
  <si>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</si>
  <si>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</si>
  <si>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</si>
  <si>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</si>
  <si>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</si>
  <si>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</si>
  <si>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</si>
  <si>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</si>
  <si>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</si>
  <si>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</si>
  <si>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</si>
  <si>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</si>
  <si>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</si>
  <si>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</si>
  <si>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</si>
  <si>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</si>
  <si>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</si>
  <si>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</si>
  <si>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</si>
  <si>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</si>
  <si>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</si>
  <si>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</si>
  <si>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</si>
  <si>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</si>
  <si>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</si>
  <si>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</si>
  <si>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</si>
  <si>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</si>
  <si>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</si>
  <si>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</si>
  <si>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</si>
  <si>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</si>
  <si>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</si>
  <si>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</si>
  <si>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</si>
  <si>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</si>
  <si>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</si>
  <si>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</si>
  <si>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</si>
  <si>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</si>
  <si>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</si>
  <si>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</si>
  <si>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</si>
  <si>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</si>
  <si>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</si>
  <si>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</si>
  <si>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</si>
  <si>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</si>
  <si>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</si>
  <si>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</si>
  <si>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</si>
  <si>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</si>
  <si>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</si>
  <si>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</si>
  <si>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</si>
  <si>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</si>
  <si>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</si>
  <si>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</si>
  <si>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</si>
  <si>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</si>
  <si>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</si>
  <si>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</si>
  <si>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</si>
  <si>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</si>
  <si>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</si>
  <si>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</si>
  <si>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</si>
  <si>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</si>
  <si>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</si>
  <si>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</si>
  <si>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</si>
  <si>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</si>
  <si>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</si>
  <si>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</si>
  <si>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</si>
  <si>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</si>
  <si>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</si>
  <si>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</si>
  <si>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</si>
  <si>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</si>
  <si>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</si>
  <si>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</si>
  <si>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</si>
  <si>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</si>
  <si>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</si>
  <si>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</si>
  <si>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</si>
  <si>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</si>
  <si>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</si>
  <si>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</si>
  <si>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</si>
  <si>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</si>
  <si>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</si>
  <si>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</si>
  <si>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</si>
  <si>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</si>
  <si>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</si>
  <si>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</si>
  <si>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</si>
  <si>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</si>
  <si>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</si>
  <si>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</si>
  <si>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</si>
  <si>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</si>
  <si>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</si>
  <si>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</si>
  <si>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</si>
  <si>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</si>
  <si>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</si>
  <si>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</si>
  <si>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</si>
  <si>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</si>
  <si>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</si>
  <si>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</si>
  <si>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</si>
  <si>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</si>
  <si>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</si>
  <si>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</si>
  <si>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</si>
  <si>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</si>
  <si>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</si>
  <si>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</si>
  <si>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</si>
  <si>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</si>
  <si>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</si>
  <si>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</si>
  <si>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</si>
  <si>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</si>
  <si>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</si>
  <si>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</si>
  <si>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</si>
  <si>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</si>
  <si>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</si>
  <si>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</si>
  <si>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</si>
  <si>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</si>
  <si>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</si>
  <si>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</si>
  <si>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</si>
  <si>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</si>
  <si>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</si>
  <si>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</si>
  <si>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</si>
  <si>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</si>
  <si>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</si>
  <si>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</si>
  <si>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</si>
  <si>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</si>
  <si>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</si>
  <si>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</si>
  <si>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</si>
  <si>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</si>
  <si>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</si>
  <si>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</si>
  <si>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</si>
  <si>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</si>
  <si>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</si>
  <si>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</si>
  <si>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</si>
  <si>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</si>
  <si>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</si>
  <si>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</si>
  <si>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</si>
  <si>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</si>
  <si>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</si>
  <si>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</si>
  <si>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</si>
  <si>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</si>
  <si>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</si>
  <si>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</si>
  <si>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</si>
  <si>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</si>
  <si>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</si>
  <si>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</si>
  <si>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</si>
  <si>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</si>
  <si>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</si>
  <si>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</si>
  <si>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</si>
  <si>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</si>
  <si>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</si>
  <si>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</si>
  <si>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</si>
  <si>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</si>
  <si>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</si>
  <si>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</si>
  <si>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</si>
  <si>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</si>
  <si>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</si>
  <si>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</si>
  <si>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</si>
  <si>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</si>
  <si>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</si>
  <si>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</si>
  <si>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</si>
  <si>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</si>
  <si>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</si>
  <si>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</si>
  <si>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</si>
  <si>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</si>
  <si>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</si>
  <si>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</si>
  <si>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</si>
  <si>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</si>
  <si>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</si>
  <si>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</si>
  <si>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</si>
  <si>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</si>
  <si>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</si>
  <si>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</si>
  <si>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</si>
  <si>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</si>
  <si>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</si>
  <si>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</si>
  <si>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</si>
  <si>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</si>
  <si>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</si>
  <si>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</si>
  <si>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</si>
  <si>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</si>
  <si>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</si>
  <si>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</si>
  <si>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</si>
  <si>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</si>
  <si>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</si>
  <si>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</si>
  <si>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</si>
  <si>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</si>
  <si>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</si>
  <si>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</si>
  <si>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</si>
  <si>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</si>
  <si>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</si>
  <si>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</si>
  <si>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</si>
  <si>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</si>
  <si>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</si>
  <si>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</si>
  <si>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</si>
  <si>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</si>
  <si>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</si>
  <si>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</si>
  <si>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</si>
  <si>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</si>
  <si>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</si>
  <si>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</si>
  <si>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</si>
  <si>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</si>
  <si>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</si>
  <si>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</si>
  <si>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</si>
  <si>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</si>
  <si>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</si>
  <si>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</si>
  <si>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</si>
  <si>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</si>
  <si>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</si>
  <si>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</si>
  <si>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</si>
  <si>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</si>
  <si>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</si>
  <si>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</si>
  <si>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</si>
  <si>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</si>
  <si>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</si>
  <si>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</si>
  <si>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</si>
  <si>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</si>
  <si>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</si>
  <si>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</si>
  <si>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</si>
  <si>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</si>
  <si>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</si>
  <si>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</si>
  <si>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</si>
  <si>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</si>
  <si>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</si>
  <si>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</si>
  <si>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</si>
  <si>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</si>
  <si>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</si>
  <si>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</si>
  <si>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</si>
  <si>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</si>
  <si>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</si>
  <si>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</si>
  <si>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</si>
  <si>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</si>
  <si>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</si>
  <si>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</si>
  <si>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</si>
  <si>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</si>
  <si>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</si>
  <si>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</si>
  <si>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</si>
  <si>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</si>
  <si>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</si>
  <si>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</si>
  <si>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</si>
  <si>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</si>
  <si>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</si>
  <si>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</si>
  <si>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</si>
  <si>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</si>
  <si>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</si>
  <si>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</si>
  <si>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</si>
  <si>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</si>
  <si>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</si>
  <si>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</si>
  <si>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</si>
  <si>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</si>
  <si>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</si>
  <si>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</si>
  <si>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</si>
  <si>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</si>
  <si>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</si>
  <si>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</si>
  <si>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</si>
  <si>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</si>
  <si>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</si>
  <si>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</si>
  <si>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</si>
  <si>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</si>
  <si>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</si>
  <si>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</si>
  <si>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</si>
  <si>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</si>
  <si>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</si>
  <si>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</si>
  <si>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</si>
  <si>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</si>
  <si>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</si>
  <si>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</si>
  <si>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</si>
  <si>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</si>
  <si>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</si>
  <si>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</si>
  <si>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</si>
  <si>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</si>
  <si>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</si>
  <si>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</si>
  <si>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</si>
  <si>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</si>
  <si>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</si>
  <si>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</si>
  <si>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</si>
  <si>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</si>
  <si>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</si>
  <si>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</si>
  <si>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</si>
  <si>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</si>
  <si>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</si>
  <si>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</si>
  <si>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</si>
  <si>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</si>
  <si>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</si>
  <si>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</si>
  <si>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</si>
  <si>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</si>
  <si>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</si>
  <si>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</si>
  <si>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</si>
  <si>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</si>
  <si>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</si>
  <si>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</si>
  <si>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</si>
  <si>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</si>
  <si>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</si>
  <si>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</si>
  <si>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</si>
  <si>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</si>
  <si>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</si>
  <si>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</si>
  <si>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</si>
  <si>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</si>
  <si>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</si>
  <si>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</si>
  <si>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</si>
  <si>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</si>
  <si>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</si>
  <si>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</si>
  <si>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</si>
  <si>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</si>
  <si>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</si>
  <si>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</si>
  <si>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</si>
  <si>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</si>
  <si>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</si>
  <si>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</si>
  <si>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</si>
  <si>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</si>
  <si>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</si>
  <si>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</si>
  <si>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</si>
  <si>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</si>
  <si>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</si>
  <si>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</si>
  <si>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</si>
  <si>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</si>
  <si>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</si>
  <si>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</si>
  <si>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</si>
  <si>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</si>
  <si>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</si>
  <si>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</si>
  <si>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</si>
  <si>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</si>
  <si>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</si>
  <si>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</si>
  <si>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</si>
  <si>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</si>
  <si>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</si>
  <si>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</si>
  <si>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</si>
  <si>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</si>
  <si>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</si>
  <si>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</si>
  <si>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</si>
  <si>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</si>
  <si>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</si>
  <si>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</si>
  <si>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</si>
  <si>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</si>
  <si>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</si>
  <si>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</si>
  <si>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</si>
  <si>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</si>
  <si>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</si>
  <si>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</si>
  <si>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</si>
  <si>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</si>
  <si>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</si>
  <si>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</si>
  <si>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</si>
  <si>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</si>
  <si>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</si>
  <si>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</si>
  <si>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</si>
  <si>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</si>
  <si>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</si>
  <si>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</si>
  <si>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</si>
  <si>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</si>
  <si>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</si>
  <si>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</si>
  <si>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</si>
  <si>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</si>
  <si>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</si>
  <si>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</si>
  <si>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</si>
  <si>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</si>
  <si>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</si>
  <si>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</si>
  <si>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</si>
  <si>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</si>
  <si>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</si>
  <si>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</si>
  <si>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</si>
  <si>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</si>
  <si>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</si>
  <si>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</si>
  <si>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</si>
  <si>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</si>
  <si>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</si>
  <si>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</si>
  <si>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</si>
  <si>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</si>
  <si>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</si>
  <si>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</si>
  <si>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</si>
  <si>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</si>
  <si>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</si>
  <si>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</si>
  <si>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</si>
  <si>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</si>
  <si>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</si>
  <si>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</si>
  <si>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</si>
  <si>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</si>
  <si>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</si>
  <si>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</si>
  <si>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</si>
  <si>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</si>
  <si>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</si>
  <si>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</si>
  <si>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</si>
  <si>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</si>
  <si>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</si>
  <si>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</si>
  <si>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</si>
  <si>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</si>
  <si>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</si>
  <si>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</si>
  <si>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</si>
  <si>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</si>
  <si>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</si>
  <si>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</si>
  <si>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</si>
  <si>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</si>
  <si>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</si>
  <si>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</si>
  <si>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</si>
  <si>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</si>
  <si>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</si>
  <si>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</si>
  <si>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</si>
  <si>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</si>
  <si>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</si>
  <si>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</si>
  <si>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</si>
  <si>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</si>
  <si>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</si>
  <si>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</si>
  <si>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</si>
  <si>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</si>
  <si>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</si>
  <si>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</si>
  <si>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</si>
  <si>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</si>
  <si>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</si>
  <si>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</si>
  <si>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</si>
  <si>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</si>
  <si>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</si>
  <si>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</si>
  <si>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</si>
  <si>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</si>
  <si>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</si>
  <si>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</si>
  <si>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</si>
  <si>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</si>
  <si>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</si>
  <si>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</si>
  <si>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</si>
  <si>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</si>
  <si>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</si>
  <si>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</si>
  <si>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</si>
  <si>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</si>
  <si>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</si>
  <si>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</si>
  <si>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</si>
  <si>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</si>
  <si>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</si>
  <si>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</si>
  <si>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</si>
  <si>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</si>
  <si>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</si>
  <si>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</si>
  <si>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</si>
  <si>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</si>
  <si>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</si>
  <si>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</si>
  <si>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</si>
  <si>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</si>
  <si>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</si>
  <si>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</si>
  <si>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</si>
  <si>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</si>
  <si>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</si>
  <si>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</si>
  <si>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</si>
  <si>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</si>
  <si>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</si>
  <si>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</si>
  <si>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</si>
  <si>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</si>
  <si>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</si>
  <si>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</si>
  <si>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</si>
  <si>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</si>
  <si>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</si>
  <si>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</si>
  <si>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</si>
  <si>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</si>
  <si>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</si>
  <si>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</si>
  <si>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</si>
  <si>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</si>
  <si>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</si>
  <si>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</si>
  <si>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</si>
  <si>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</si>
  <si>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</si>
  <si>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</si>
  <si>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</si>
  <si>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</si>
  <si>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</si>
  <si>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</si>
  <si>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</si>
  <si>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</si>
  <si>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</si>
  <si>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</si>
  <si>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</si>
  <si>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</si>
  <si>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</si>
  <si>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</si>
  <si>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</si>
  <si>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</si>
  <si>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</si>
  <si>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</si>
  <si>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</si>
  <si>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</si>
  <si>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</si>
  <si>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</si>
  <si>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</si>
  <si>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</si>
  <si>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</si>
  <si>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</si>
  <si>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</si>
  <si>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</si>
  <si>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</si>
  <si>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</si>
  <si>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</si>
  <si>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</si>
  <si>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</si>
  <si>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</si>
  <si>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</si>
  <si>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</si>
  <si>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</si>
  <si>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</si>
  <si>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</si>
  <si>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</si>
  <si>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</si>
  <si>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</si>
  <si>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</si>
  <si>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</si>
  <si>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</si>
  <si>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</si>
  <si>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</si>
  <si>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</si>
  <si>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</si>
  <si>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</si>
  <si>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</si>
  <si>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</si>
  <si>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</si>
  <si>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</si>
  <si>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</si>
  <si>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</si>
  <si>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</si>
  <si>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</si>
  <si>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</si>
  <si>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</si>
  <si>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</si>
  <si>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</si>
  <si>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</si>
  <si>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</si>
  <si>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</si>
  <si>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</si>
  <si>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</si>
  <si>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</si>
  <si>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</si>
  <si>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</si>
  <si>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</si>
  <si>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</si>
  <si>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</si>
  <si>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</si>
  <si>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</si>
  <si>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</si>
  <si>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</si>
  <si>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</si>
  <si>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</si>
  <si>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</si>
  <si>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</si>
  <si>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</si>
  <si>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</si>
  <si>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</si>
  <si>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</si>
  <si>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</si>
  <si>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</si>
  <si>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</si>
  <si>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</si>
  <si>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</si>
  <si>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</si>
  <si>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</si>
  <si>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</si>
  <si>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</si>
  <si>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</si>
  <si>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</si>
  <si>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</si>
  <si>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</si>
  <si>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</si>
  <si>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</si>
  <si>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</si>
  <si>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</si>
  <si>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</si>
  <si>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</si>
  <si>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</si>
  <si>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</si>
  <si>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</si>
  <si>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</si>
  <si>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</si>
  <si>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</si>
  <si>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</si>
  <si>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</si>
  <si>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</si>
  <si>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</si>
  <si>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</si>
  <si>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</si>
  <si>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</si>
  <si>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</si>
  <si>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</si>
  <si>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</si>
  <si>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</si>
  <si>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</si>
  <si>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</si>
  <si>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</si>
  <si>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</si>
  <si>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</si>
  <si>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</si>
  <si>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</si>
  <si>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</si>
  <si>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</si>
  <si>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</si>
  <si>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</si>
  <si>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</si>
  <si>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</si>
  <si>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</si>
  <si>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</si>
  <si>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</si>
  <si>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</si>
  <si>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</si>
  <si>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</si>
  <si>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</si>
  <si>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</si>
  <si>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</si>
  <si>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</si>
  <si>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</si>
  <si>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</si>
  <si>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</si>
  <si>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</si>
  <si>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</si>
  <si>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</si>
  <si>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</si>
  <si>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</si>
  <si>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</si>
  <si>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</si>
  <si>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</si>
  <si>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</si>
  <si>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</si>
  <si>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</si>
  <si>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</si>
  <si>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</si>
  <si>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</si>
  <si>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</si>
  <si>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</si>
  <si>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</si>
  <si>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</si>
  <si>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</si>
  <si>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</si>
  <si>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</si>
  <si>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</si>
  <si>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</si>
  <si>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</si>
  <si>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</si>
  <si>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</si>
  <si>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</si>
  <si>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</si>
  <si>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</si>
  <si>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</si>
  <si>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</si>
  <si>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</si>
  <si>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</si>
  <si>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</si>
  <si>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</si>
  <si>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</si>
  <si>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</si>
  <si>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</si>
  <si>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</si>
  <si>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</si>
  <si>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</si>
  <si>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</si>
  <si>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</si>
  <si>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</si>
  <si>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</si>
  <si>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</si>
  <si>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</si>
  <si>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</si>
  <si>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</si>
  <si>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</si>
  <si>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</si>
  <si>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</si>
  <si>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</si>
  <si>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</si>
  <si>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</si>
  <si>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</si>
  <si>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</si>
  <si>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</si>
  <si>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</si>
  <si>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</si>
  <si>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</si>
  <si>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</si>
  <si>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</si>
  <si>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</si>
  <si>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</si>
  <si>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</si>
  <si>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</si>
  <si>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</si>
  <si>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</si>
  <si>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</si>
  <si>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</si>
  <si>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</si>
  <si>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</si>
  <si>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</si>
  <si>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</si>
  <si>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</si>
  <si>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</si>
  <si>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</si>
  <si>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</si>
  <si>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</si>
  <si>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</si>
  <si>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</si>
  <si>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</si>
  <si>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</si>
  <si>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</si>
  <si>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</si>
  <si>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</si>
  <si>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</si>
  <si>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</si>
  <si>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</si>
  <si>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</si>
  <si>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</si>
  <si>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</si>
  <si>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</si>
  <si>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</si>
  <si>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</si>
  <si>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</si>
  <si>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</si>
  <si>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</si>
  <si>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</si>
  <si>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</si>
  <si>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</si>
  <si>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</si>
  <si>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</si>
  <si>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</si>
  <si>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</si>
  <si>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</si>
  <si>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</si>
  <si>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</si>
  <si>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</si>
  <si>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</si>
  <si>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</si>
  <si>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</si>
  <si>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</si>
  <si>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</si>
  <si>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</si>
  <si>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</si>
  <si>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</si>
  <si>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</si>
  <si>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</si>
  <si>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</si>
  <si>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</si>
  <si>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</si>
  <si>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</si>
  <si>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</si>
  <si>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</si>
  <si>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</si>
  <si>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</si>
  <si>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</si>
  <si>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</si>
  <si>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</si>
  <si>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</si>
  <si>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</si>
  <si>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</si>
  <si>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</si>
  <si>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</si>
  <si>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</si>
  <si>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</si>
  <si>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</si>
  <si>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</si>
  <si>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</si>
  <si>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</si>
  <si>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</si>
  <si>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</si>
  <si>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</si>
  <si>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</si>
  <si>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</si>
  <si>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</si>
  <si>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</si>
  <si>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</si>
  <si>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</si>
  <si>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</si>
  <si>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</si>
  <si>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</si>
  <si>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</si>
  <si>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</si>
  <si>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</si>
  <si>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</si>
  <si>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</si>
  <si>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</si>
  <si>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</si>
  <si>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</si>
  <si>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</si>
  <si>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</si>
  <si>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</si>
  <si>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</si>
  <si>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</si>
  <si>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</si>
  <si>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</si>
  <si>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</si>
  <si>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</si>
  <si>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</si>
  <si>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</si>
  <si>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</si>
  <si>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</si>
  <si>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</si>
  <si>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</si>
  <si>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</si>
  <si>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</si>
  <si>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</si>
  <si>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</si>
  <si>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</si>
  <si>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</si>
  <si>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</si>
  <si>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</si>
  <si>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</si>
  <si>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</si>
  <si>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</si>
  <si>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</si>
  <si>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</si>
  <si>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</si>
  <si>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</si>
  <si>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</si>
  <si>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</si>
  <si>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</si>
  <si>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</si>
  <si>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</si>
  <si>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</si>
  <si>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</si>
  <si>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</si>
  <si>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</si>
  <si>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</si>
  <si>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</si>
  <si>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</si>
  <si>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</si>
  <si>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</si>
  <si>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</si>
  <si>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</si>
  <si>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</si>
  <si>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</si>
  <si>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</si>
  <si>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</si>
  <si>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</si>
  <si>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</si>
  <si>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</si>
  <si>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</si>
  <si>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</si>
  <si>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</si>
  <si>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</si>
  <si>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</si>
  <si>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</si>
  <si>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</si>
  <si>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</si>
  <si>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</si>
  <si>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</si>
  <si>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</si>
  <si>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</si>
  <si>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</si>
  <si>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</si>
  <si>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</si>
  <si>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</si>
  <si>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</si>
  <si>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</si>
  <si>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</si>
  <si>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</si>
  <si>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</si>
  <si>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</si>
  <si>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</si>
  <si>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</si>
  <si>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</si>
  <si>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</si>
  <si>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</si>
  <si>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</si>
  <si>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</si>
  <si>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</si>
  <si>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</si>
  <si>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</si>
  <si>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</si>
  <si>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</si>
  <si>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</si>
  <si>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</si>
  <si>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</si>
  <si>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</si>
  <si>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</si>
  <si>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</si>
  <si>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</si>
  <si>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</si>
  <si>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</si>
  <si>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</si>
  <si>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</si>
  <si>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</si>
  <si>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</si>
  <si>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</si>
  <si>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</si>
  <si>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</si>
  <si>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</si>
  <si>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</si>
  <si>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</si>
  <si>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</si>
  <si>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</si>
  <si>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</si>
  <si>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</si>
  <si>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</si>
  <si>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</si>
  <si>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</si>
  <si>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</si>
  <si>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</si>
  <si>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</si>
  <si>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</si>
  <si>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</si>
  <si>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</si>
  <si>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</si>
  <si>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</si>
  <si>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</si>
  <si>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</si>
  <si>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</si>
  <si>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</si>
  <si>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</si>
  <si>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</si>
  <si>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</si>
  <si>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</si>
  <si>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</si>
  <si>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</si>
  <si>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</si>
  <si>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</si>
  <si>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</si>
  <si>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</si>
  <si>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</si>
  <si>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</si>
  <si>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</si>
  <si>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</si>
  <si>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</si>
  <si>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</si>
  <si>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</si>
  <si>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</si>
  <si>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</si>
  <si>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</si>
  <si>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</si>
  <si>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</si>
  <si>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</si>
  <si>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</si>
  <si>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</si>
  <si>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</si>
  <si>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</si>
  <si>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</si>
  <si>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</si>
  <si>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</si>
  <si>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</si>
  <si>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</si>
  <si>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</si>
  <si>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</si>
  <si>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</si>
  <si>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</si>
  <si>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</si>
  <si>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</si>
  <si>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</si>
  <si>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</si>
  <si>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</si>
  <si>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</si>
  <si>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</si>
  <si>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</si>
  <si>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</si>
  <si>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</si>
  <si>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</si>
  <si>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</si>
  <si>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</si>
  <si>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</si>
  <si>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</si>
  <si>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</si>
  <si>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</si>
  <si>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</si>
  <si>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</si>
  <si>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</si>
  <si>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</si>
  <si>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</si>
  <si>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</si>
  <si>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</si>
  <si>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</si>
  <si>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</si>
  <si>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</si>
  <si>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</si>
  <si>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</si>
  <si>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</si>
  <si>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</si>
  <si>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</si>
  <si>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</si>
  <si>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</si>
  <si>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</si>
  <si>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</si>
  <si>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</si>
  <si>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</si>
  <si>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</si>
  <si>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</si>
  <si>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</si>
  <si>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</si>
  <si>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</si>
  <si>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</si>
  <si>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</si>
  <si>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</si>
  <si>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</si>
  <si>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</si>
  <si>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</si>
  <si>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</si>
  <si>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</si>
  <si>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</si>
  <si>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</si>
  <si>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</si>
  <si>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</si>
  <si>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</si>
  <si>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</si>
  <si>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</si>
  <si>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</si>
  <si>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</si>
  <si>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</si>
  <si>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</si>
  <si>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</si>
  <si>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</si>
  <si>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</si>
  <si>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</si>
  <si>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</si>
  <si>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</si>
  <si>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</si>
  <si>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</si>
  <si>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</si>
  <si>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</si>
  <si>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</si>
  <si>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</si>
  <si>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</si>
  <si>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</si>
  <si>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</si>
  <si>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</si>
  <si>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</si>
  <si>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</si>
  <si>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</si>
  <si>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</si>
  <si>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</si>
  <si>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</si>
  <si>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</si>
  <si>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</si>
  <si>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</si>
  <si>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</si>
  <si>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</si>
  <si>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</si>
  <si>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</si>
  <si>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</si>
  <si>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</si>
  <si>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</si>
  <si>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</si>
  <si>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</si>
  <si>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</si>
  <si>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</si>
  <si>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</si>
  <si>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</si>
  <si>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</si>
  <si>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</si>
  <si>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</si>
  <si>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</si>
  <si>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</si>
  <si>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</si>
  <si>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</si>
  <si>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</si>
  <si>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</si>
  <si>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</si>
  <si>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</si>
  <si>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</si>
  <si>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</si>
  <si>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</si>
  <si>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</si>
  <si>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</si>
  <si>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</si>
  <si>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</si>
  <si>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</si>
  <si>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</si>
  <si>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</si>
  <si>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</si>
  <si>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</si>
  <si>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</si>
  <si>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</si>
  <si>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</si>
  <si>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</si>
  <si>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</si>
  <si>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</si>
  <si>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</si>
  <si>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</si>
  <si>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</si>
  <si>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</si>
  <si>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</si>
  <si>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</si>
  <si>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</si>
  <si>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</si>
  <si>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</si>
  <si>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</si>
  <si>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</si>
  <si>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</si>
  <si>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</si>
  <si>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</si>
  <si>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</si>
  <si>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</si>
  <si>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</si>
  <si>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</si>
  <si>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</si>
  <si>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</si>
  <si>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</si>
  <si>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</si>
  <si>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</si>
  <si>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</si>
  <si>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</si>
  <si>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</si>
  <si>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</si>
  <si>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</si>
  <si>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</si>
  <si>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</si>
  <si>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</si>
  <si>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</si>
  <si>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</si>
  <si>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</si>
  <si>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</si>
  <si>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</si>
  <si>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</si>
  <si>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</si>
  <si>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</si>
  <si>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</si>
  <si>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</si>
  <si>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</si>
  <si>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</si>
  <si>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</si>
  <si>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</si>
  <si>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</si>
  <si>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</si>
  <si>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</si>
  <si>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</si>
  <si>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</si>
  <si>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</si>
  <si>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</si>
  <si>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</si>
  <si>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</si>
  <si>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</si>
  <si>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</si>
  <si>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</si>
  <si>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</si>
  <si>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</si>
  <si>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</si>
  <si>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</si>
  <si>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</si>
  <si>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</si>
  <si>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</si>
  <si>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</si>
  <si>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</si>
  <si>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</si>
  <si>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</si>
  <si>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</si>
  <si>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</si>
  <si>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</si>
  <si>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</si>
  <si>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</si>
  <si>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</si>
  <si>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</si>
  <si>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</si>
  <si>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</si>
  <si>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</si>
  <si>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</si>
  <si>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</si>
  <si>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</si>
  <si>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</si>
  <si>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</si>
  <si>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</si>
  <si>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</si>
  <si>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</si>
  <si>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</si>
  <si>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</si>
  <si>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</si>
  <si>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</si>
  <si>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</si>
  <si>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</si>
  <si>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</si>
  <si>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</si>
  <si>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</si>
  <si>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</si>
  <si>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</si>
  <si>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</si>
  <si>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</si>
  <si>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</si>
  <si>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</si>
  <si>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</si>
  <si>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</si>
  <si>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</si>
  <si>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</si>
  <si>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</si>
  <si>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</si>
  <si>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</si>
  <si>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</si>
  <si>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</si>
  <si>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</si>
  <si>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</si>
  <si>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</si>
  <si>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</si>
  <si>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</si>
  <si>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</si>
  <si>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</si>
  <si>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</si>
  <si>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</si>
  <si>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</si>
  <si>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</si>
  <si>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</si>
  <si>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</si>
  <si>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</si>
  <si>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</si>
  <si>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</si>
  <si>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</si>
  <si>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</si>
  <si>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</si>
  <si>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</si>
  <si>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</si>
  <si>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</si>
  <si>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</si>
  <si>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</si>
  <si>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</si>
  <si>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</si>
  <si>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</si>
  <si>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</si>
  <si>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</si>
  <si>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</si>
  <si>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</si>
  <si>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</si>
  <si>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</si>
  <si>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</si>
  <si>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</si>
  <si>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</si>
  <si>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</si>
  <si>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</si>
  <si>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</si>
  <si>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</si>
  <si>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</si>
  <si>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</si>
  <si>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</si>
  <si>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</si>
  <si>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</si>
  <si>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</si>
  <si>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</si>
  <si>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</si>
  <si>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</si>
  <si>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</si>
  <si>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</si>
  <si>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</si>
  <si>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</si>
  <si>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</si>
  <si>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</si>
  <si>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</si>
  <si>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</si>
  <si>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</si>
  <si>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</si>
  <si>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</si>
  <si>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</si>
  <si>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</si>
  <si>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</si>
  <si>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</si>
  <si>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</si>
  <si>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</si>
  <si>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</si>
  <si>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</si>
  <si>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</si>
  <si>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</si>
  <si>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</si>
  <si>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</si>
  <si>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</si>
  <si>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</si>
  <si>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</si>
  <si>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</si>
  <si>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</si>
  <si>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</si>
  <si>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</si>
  <si>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</si>
  <si>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</si>
  <si>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</si>
  <si>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</si>
  <si>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</si>
  <si>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</si>
  <si>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</si>
  <si>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</si>
  <si>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</si>
  <si>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</si>
  <si>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</si>
  <si>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</si>
  <si>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</si>
  <si>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</si>
  <si>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</si>
  <si>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</si>
  <si>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</si>
  <si>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</si>
  <si>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</si>
  <si>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</si>
  <si>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</si>
  <si>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</si>
  <si>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</si>
  <si>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</si>
  <si>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</si>
  <si>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</si>
  <si>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</si>
  <si>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</si>
  <si>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</si>
  <si>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</si>
  <si>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</si>
  <si>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</si>
  <si>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</si>
  <si>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</si>
  <si>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</si>
  <si>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</si>
  <si>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</si>
  <si>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</si>
  <si>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</si>
  <si>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</si>
  <si>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</si>
  <si>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</si>
  <si>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</si>
  <si>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</si>
  <si>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</si>
  <si>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</si>
  <si>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</si>
  <si>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</si>
  <si>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</si>
  <si>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</si>
  <si>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</si>
  <si>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</si>
  <si>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</si>
  <si>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</si>
  <si>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</si>
  <si>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</si>
  <si>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</si>
  <si>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</si>
  <si>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</si>
  <si>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</si>
  <si>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</si>
  <si>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</si>
  <si>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</si>
  <si>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</si>
  <si>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</si>
  <si>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</si>
  <si>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</si>
  <si>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</si>
  <si>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</si>
  <si>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</si>
  <si>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</si>
  <si>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</si>
  <si>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</si>
  <si>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</si>
  <si>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</si>
  <si>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</si>
  <si>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</si>
  <si>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</si>
  <si>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</si>
  <si>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</si>
  <si>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</si>
  <si>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</si>
  <si>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</si>
  <si>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</si>
  <si>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</si>
  <si>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</si>
  <si>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</si>
  <si>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</si>
  <si>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</si>
  <si>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</si>
  <si>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</si>
  <si>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</si>
  <si>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</si>
  <si>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</si>
  <si>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</si>
  <si>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</si>
  <si>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</si>
  <si>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</si>
  <si>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</si>
  <si>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</si>
  <si>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</si>
  <si>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</si>
  <si>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</si>
  <si>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</si>
  <si>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</si>
  <si>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</si>
  <si>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</si>
  <si>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</si>
  <si>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</si>
  <si>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</si>
  <si>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</si>
  <si>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</si>
  <si>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</si>
  <si>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</si>
  <si>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</si>
  <si>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</si>
  <si>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</si>
  <si>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</si>
  <si>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</si>
  <si>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</si>
  <si>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</si>
  <si>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</si>
  <si>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</si>
  <si>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</si>
  <si>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</si>
  <si>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</si>
  <si>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</si>
  <si>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</si>
  <si>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</si>
  <si>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</si>
  <si>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</si>
  <si>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</si>
  <si>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</si>
  <si>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</si>
  <si>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</si>
  <si>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</si>
  <si>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</si>
  <si>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</si>
  <si>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</si>
  <si>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</si>
  <si>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</si>
  <si>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</si>
  <si>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</si>
  <si>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</si>
  <si>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</si>
  <si>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</si>
  <si>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</si>
  <si>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</si>
  <si>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</si>
  <si>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</si>
  <si>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</si>
  <si>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</si>
  <si>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</si>
  <si>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</si>
  <si>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</si>
  <si>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</si>
  <si>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</si>
  <si>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</si>
  <si>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</si>
  <si>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</si>
  <si>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</si>
  <si>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</si>
  <si>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</si>
  <si>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</si>
  <si>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</si>
  <si>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</si>
  <si>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</si>
  <si>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</si>
  <si>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</si>
  <si>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</si>
  <si>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</si>
  <si>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</si>
  <si>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</si>
  <si>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</si>
  <si>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</si>
  <si>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</si>
  <si>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</si>
  <si>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</si>
  <si>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</si>
  <si>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</si>
  <si>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</si>
  <si>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</si>
  <si>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</si>
  <si>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</si>
  <si>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</si>
  <si>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</si>
  <si>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</si>
  <si>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</si>
  <si>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</si>
  <si>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</si>
  <si>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</si>
  <si>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</si>
  <si>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</si>
  <si>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</si>
  <si>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</si>
  <si>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</si>
  <si>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</si>
  <si>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</si>
  <si>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</si>
  <si>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</si>
  <si>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</si>
  <si>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</si>
  <si>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</si>
  <si>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</si>
  <si>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</si>
  <si>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</si>
  <si>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</si>
  <si>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</si>
  <si>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</si>
  <si>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</si>
  <si>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</si>
  <si>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</si>
  <si>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</si>
  <si>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</si>
  <si>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</si>
  <si>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</si>
  <si>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</si>
  <si>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</si>
  <si>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</si>
  <si>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</si>
  <si>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</si>
  <si>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</si>
  <si>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</si>
  <si>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</si>
  <si>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</si>
  <si>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</si>
  <si>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</si>
  <si>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</si>
  <si>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</si>
  <si>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</si>
  <si>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</si>
  <si>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</si>
  <si>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</si>
  <si>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</si>
  <si>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</si>
  <si>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</si>
  <si>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</si>
  <si>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</si>
  <si>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</si>
  <si>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</si>
  <si>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</si>
  <si>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</si>
  <si>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</si>
  <si>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</si>
  <si>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</si>
  <si>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</si>
  <si>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</si>
  <si>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</si>
  <si>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</si>
  <si>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</si>
  <si>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</si>
  <si>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</si>
  <si>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</si>
  <si>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</si>
  <si>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</si>
  <si>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</si>
  <si>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</si>
  <si>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</si>
  <si>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</si>
  <si>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</si>
  <si>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</si>
  <si>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</si>
  <si>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</si>
  <si>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</si>
  <si>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</si>
  <si>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</si>
  <si>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</si>
  <si>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</si>
  <si>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</si>
  <si>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</si>
  <si>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</si>
  <si>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</si>
  <si>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</si>
  <si>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</si>
  <si>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</si>
  <si>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</si>
  <si>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</si>
  <si>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</si>
  <si>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</si>
  <si>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</si>
  <si>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</si>
  <si>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</si>
  <si>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</si>
  <si>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</si>
  <si>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</si>
  <si>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</si>
  <si>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</si>
  <si>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</si>
  <si>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</si>
  <si>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</si>
  <si>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</si>
  <si>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</si>
  <si>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</si>
  <si>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</si>
  <si>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</si>
  <si>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</si>
  <si>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</si>
  <si>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</si>
  <si>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</si>
  <si>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</si>
  <si>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</si>
  <si>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</si>
  <si>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</si>
  <si>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</si>
  <si>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</si>
  <si>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</si>
  <si>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</si>
  <si>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</si>
  <si>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</si>
  <si>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</si>
  <si>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</si>
  <si>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</si>
  <si>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</si>
  <si>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</si>
  <si>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</si>
  <si>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</si>
  <si>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</si>
  <si>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</si>
  <si>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</si>
  <si>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</si>
  <si>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</si>
  <si>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</si>
  <si>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</si>
  <si>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</si>
  <si>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</si>
  <si>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</si>
  <si>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</si>
  <si>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</si>
  <si>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</si>
  <si>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</si>
  <si>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</si>
  <si>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</si>
  <si>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</si>
  <si>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</si>
  <si>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</si>
  <si>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</si>
  <si>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</si>
  <si>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</si>
  <si>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</si>
  <si>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</si>
  <si>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</si>
  <si>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</si>
  <si>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</si>
  <si>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</si>
  <si>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</si>
  <si>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</si>
  <si>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</si>
  <si>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</si>
  <si>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</si>
  <si>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</si>
  <si>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</si>
  <si>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</si>
  <si>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</si>
  <si>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</si>
  <si>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</si>
  <si>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</si>
  <si>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</si>
  <si>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</si>
  <si>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</si>
  <si>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</si>
  <si>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</si>
  <si>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</si>
  <si>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</si>
  <si>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</si>
  <si>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</si>
  <si>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</si>
  <si>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</si>
  <si>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</si>
  <si>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</si>
  <si>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</si>
  <si>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</si>
  <si>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</si>
  <si>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</si>
  <si>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</si>
  <si>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</si>
  <si>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</si>
  <si>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</si>
  <si>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</si>
  <si>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</si>
  <si>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</si>
  <si>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</si>
  <si>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</si>
  <si>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</si>
  <si>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</si>
  <si>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</si>
  <si>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</si>
  <si>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</si>
  <si>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</si>
  <si>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</si>
  <si>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</si>
  <si>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</si>
  <si>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</si>
  <si>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</si>
  <si>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</si>
  <si>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</si>
  <si>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</si>
  <si>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</si>
  <si>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</si>
  <si>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</si>
  <si>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</si>
  <si>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</si>
  <si>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</si>
  <si>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</si>
  <si>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</si>
  <si>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</si>
  <si>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</si>
  <si>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</si>
  <si>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</si>
  <si>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</si>
  <si>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</si>
  <si>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</si>
  <si>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</si>
  <si>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</si>
  <si>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</si>
  <si>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</si>
  <si>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</si>
  <si>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</si>
  <si>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</si>
  <si>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</si>
  <si>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</si>
  <si>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</si>
  <si>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</si>
  <si>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</si>
  <si>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</si>
  <si>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</si>
  <si>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</si>
  <si>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</si>
  <si>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</si>
  <si>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</si>
  <si>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</si>
  <si>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</si>
  <si>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</si>
  <si>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</si>
  <si>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</si>
  <si>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</si>
  <si>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</si>
  <si>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</si>
  <si>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</si>
  <si>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</si>
  <si>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</si>
  <si>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</si>
  <si>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</si>
  <si>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</si>
  <si>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</si>
  <si>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</si>
  <si>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</si>
  <si>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</si>
  <si>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</si>
  <si>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</si>
  <si>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</si>
  <si>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</si>
  <si>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</si>
  <si>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</si>
  <si>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</si>
  <si>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</si>
  <si>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</si>
  <si>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</si>
  <si>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</si>
  <si>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</si>
  <si>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</si>
  <si>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</si>
  <si>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</si>
  <si>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</si>
  <si>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</si>
  <si>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</si>
  <si>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</si>
  <si>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</si>
  <si>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</si>
  <si>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</si>
  <si>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</si>
  <si>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</si>
  <si>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</si>
  <si>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</si>
  <si>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</si>
  <si>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</si>
  <si>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</si>
  <si>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</si>
  <si>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</si>
  <si>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</si>
  <si>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</si>
  <si>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</si>
  <si>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</si>
  <si>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</si>
  <si>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</si>
  <si>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</si>
  <si>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</si>
  <si>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</si>
  <si>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</si>
  <si>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</si>
  <si>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</si>
  <si>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</si>
  <si>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</si>
  <si>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</si>
  <si>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</si>
  <si>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</si>
  <si>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</si>
  <si>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</si>
  <si>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</si>
  <si>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</si>
  <si>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</si>
  <si>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</si>
  <si>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</si>
  <si>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</si>
  <si>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</si>
  <si>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</si>
  <si>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</si>
  <si>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</si>
  <si>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</si>
  <si>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</si>
  <si>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</si>
  <si>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</si>
  <si>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</si>
  <si>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</si>
  <si>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</si>
  <si>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</si>
  <si>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</si>
  <si>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</si>
  <si>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</si>
  <si>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</si>
  <si>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</si>
  <si>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</si>
  <si>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</si>
  <si>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</si>
  <si>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</si>
  <si>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</si>
  <si>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</si>
  <si>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</si>
  <si>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</si>
  <si>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</si>
  <si>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</si>
  <si>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</si>
  <si>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</si>
  <si>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</si>
  <si>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</si>
  <si>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</si>
  <si>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</si>
  <si>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</si>
  <si>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</si>
  <si>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</si>
  <si>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</si>
  <si>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</si>
  <si>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</si>
  <si>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</si>
  <si>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</si>
  <si>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</si>
  <si>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</si>
  <si>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</si>
  <si>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</si>
  <si>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</si>
  <si>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</si>
  <si>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</si>
  <si>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</si>
  <si>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</si>
  <si>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</si>
  <si>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</si>
  <si>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</si>
  <si>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</si>
  <si>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</si>
  <si>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</si>
  <si>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</si>
  <si>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</si>
  <si>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</si>
  <si>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</si>
  <si>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</si>
  <si>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</si>
  <si>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</si>
  <si>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</si>
  <si>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</si>
  <si>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</si>
  <si>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</si>
  <si>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</si>
  <si>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</si>
  <si>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</si>
  <si>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</si>
  <si>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</si>
  <si>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</si>
  <si>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</si>
  <si>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</si>
  <si>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</si>
  <si>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</si>
  <si>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</si>
  <si>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</si>
  <si>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</si>
  <si>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</si>
  <si>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</si>
  <si>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</si>
  <si>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</si>
  <si>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</si>
  <si>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</si>
  <si>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</si>
  <si>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</si>
  <si>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</si>
  <si>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</si>
  <si>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</si>
  <si>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</si>
  <si>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</si>
  <si>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</si>
  <si>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</si>
  <si>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</si>
  <si>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</si>
  <si>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</si>
  <si>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</si>
  <si>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</si>
  <si>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</si>
  <si>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</si>
  <si>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</si>
  <si>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</si>
  <si>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</si>
  <si>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</si>
  <si>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</si>
  <si>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</si>
  <si>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</si>
  <si>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</si>
  <si>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</si>
  <si>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</si>
  <si>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</si>
  <si>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</si>
  <si>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</si>
  <si>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</si>
  <si>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</si>
  <si>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</si>
  <si>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</si>
  <si>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</si>
  <si>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</si>
  <si>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</si>
  <si>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</si>
  <si>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</si>
  <si>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</si>
  <si>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</si>
  <si>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</si>
  <si>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</si>
  <si>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</si>
  <si>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</si>
  <si>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</si>
  <si>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</si>
  <si>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</si>
  <si>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</si>
  <si>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</si>
  <si>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</si>
  <si>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</si>
  <si>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</si>
  <si>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</si>
  <si>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</si>
  <si>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</si>
  <si>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</si>
  <si>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</si>
  <si>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</si>
  <si>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</si>
  <si>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</si>
  <si>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</si>
  <si>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</si>
  <si>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</si>
  <si>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</si>
  <si>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</si>
  <si>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</si>
  <si>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</si>
  <si>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</si>
  <si>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</si>
  <si>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</si>
  <si>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</si>
  <si>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</si>
  <si>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</si>
  <si>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</si>
  <si>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</si>
  <si>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</si>
  <si>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</si>
  <si>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</si>
  <si>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</si>
  <si>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</si>
  <si>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</si>
  <si>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</si>
  <si>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</si>
  <si>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</si>
  <si>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</si>
  <si>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</si>
  <si>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</si>
  <si>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</si>
  <si>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</si>
  <si>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</si>
  <si>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</si>
  <si>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</si>
  <si>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</si>
  <si>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</si>
  <si>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</si>
  <si>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</si>
  <si>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</si>
  <si>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</si>
  <si>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</si>
  <si>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</si>
  <si>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</si>
  <si>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</si>
  <si>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</si>
  <si>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</si>
  <si>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</si>
  <si>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</si>
  <si>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</si>
  <si>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</si>
  <si>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</si>
  <si>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</si>
  <si>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</si>
  <si>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</si>
  <si>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</si>
  <si>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</si>
  <si>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</si>
  <si>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</si>
  <si>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</si>
  <si>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</si>
  <si>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</si>
  <si>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</si>
  <si>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</si>
  <si>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</si>
  <si>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</si>
  <si>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</si>
  <si>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</si>
  <si>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</si>
  <si>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</si>
  <si>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</si>
  <si>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</si>
  <si>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</si>
  <si>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</si>
  <si>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</si>
  <si>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</si>
  <si>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</si>
  <si>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</si>
  <si>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</si>
  <si>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</si>
  <si>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</si>
  <si>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</si>
  <si>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</si>
  <si>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</si>
  <si>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</si>
  <si>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</si>
  <si>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</si>
  <si>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</si>
  <si>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</si>
  <si>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</si>
  <si>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</si>
  <si>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</si>
  <si>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</si>
  <si>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</si>
  <si>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</si>
  <si>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</si>
  <si>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</si>
  <si>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</si>
  <si>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</si>
  <si>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</si>
  <si>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</si>
  <si>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</si>
  <si>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</si>
  <si>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</si>
  <si>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</si>
  <si>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</si>
  <si>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</si>
  <si>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</si>
  <si>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</si>
  <si>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</si>
  <si>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</si>
  <si>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</si>
  <si>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</si>
  <si>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</si>
  <si>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</si>
  <si>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</si>
  <si>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</si>
  <si>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</si>
  <si>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</si>
  <si>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</si>
  <si>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</si>
  <si>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</si>
  <si>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</si>
  <si>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</si>
  <si>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</si>
  <si>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</si>
  <si>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</si>
  <si>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</si>
  <si>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</si>
  <si>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</si>
  <si>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</si>
  <si>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</si>
  <si>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</si>
  <si>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</si>
  <si>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</si>
  <si>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</si>
  <si>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</si>
  <si>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</si>
  <si>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</si>
  <si>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</si>
  <si>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</si>
  <si>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</si>
  <si>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</si>
  <si>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</si>
  <si>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</si>
  <si>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</si>
  <si>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</si>
  <si>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</si>
  <si>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</si>
  <si>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</si>
  <si>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</si>
  <si>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</si>
  <si>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</si>
  <si>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</si>
  <si>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</si>
  <si>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</si>
  <si>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</si>
  <si>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</si>
  <si>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</si>
  <si>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</si>
  <si>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</si>
  <si>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</si>
  <si>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</si>
  <si>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</si>
  <si>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</si>
  <si>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</si>
  <si>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</si>
  <si>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</si>
  <si>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</si>
  <si>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</si>
  <si>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</si>
  <si>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</si>
  <si>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</si>
  <si>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</si>
  <si>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</si>
  <si>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</si>
  <si>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</si>
  <si>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</si>
  <si>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</si>
  <si>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</si>
  <si>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</si>
  <si>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</si>
  <si>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</si>
  <si>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</si>
  <si>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</si>
  <si>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</si>
  <si>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</si>
  <si>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</si>
  <si>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</si>
  <si>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</si>
  <si>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</si>
  <si>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</si>
  <si>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</si>
  <si>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</si>
  <si>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</si>
  <si>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</si>
  <si>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</si>
  <si>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</si>
  <si>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</si>
  <si>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</si>
  <si>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</si>
  <si>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</si>
  <si>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</si>
  <si>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</si>
  <si>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</si>
  <si>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</si>
  <si>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</si>
  <si>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</si>
  <si>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</si>
  <si>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</si>
  <si>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</si>
  <si>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</si>
  <si>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</si>
  <si>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</si>
  <si>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</si>
  <si>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</si>
  <si>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</si>
  <si>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</si>
  <si>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</si>
  <si>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</si>
  <si>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</si>
  <si>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</si>
  <si>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</si>
  <si>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</si>
  <si>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</si>
  <si>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</si>
  <si>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</si>
  <si>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</si>
  <si>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</si>
  <si>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</si>
  <si>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</si>
  <si>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</si>
  <si>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</si>
  <si>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</si>
  <si>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</si>
  <si>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</si>
  <si>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</si>
  <si>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</si>
  <si>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</si>
  <si>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</si>
  <si>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</si>
  <si>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</si>
  <si>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</si>
  <si>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</si>
  <si>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</si>
  <si>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</si>
  <si>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</si>
  <si>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</si>
  <si>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</si>
  <si>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</si>
  <si>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</si>
  <si>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</si>
  <si>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</si>
  <si>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</si>
  <si>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</si>
  <si>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</si>
  <si>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</si>
  <si>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</si>
  <si>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</si>
  <si>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</si>
  <si>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</si>
  <si>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</si>
  <si>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</si>
  <si>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</si>
  <si>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</si>
  <si>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</si>
  <si>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</si>
  <si>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</si>
  <si>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</si>
  <si>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</si>
  <si>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</si>
  <si>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</si>
  <si>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</si>
  <si>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</si>
  <si>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</si>
  <si>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</si>
  <si>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</si>
  <si>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</si>
  <si>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</si>
  <si>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</si>
  <si>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</si>
  <si>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</si>
  <si>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</si>
  <si>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</si>
  <si>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</si>
  <si>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</si>
  <si>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</si>
  <si>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</si>
  <si>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</si>
  <si>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</si>
  <si>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</si>
  <si>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</si>
  <si>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</si>
  <si>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</si>
  <si>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</si>
  <si>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</si>
  <si>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</si>
  <si>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</si>
  <si>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</si>
  <si>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</si>
  <si>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</si>
  <si>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</si>
  <si>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</si>
  <si>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</si>
  <si>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</si>
  <si>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</si>
  <si>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</si>
  <si>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</si>
  <si>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</si>
  <si>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</si>
  <si>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</si>
  <si>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</si>
  <si>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</si>
  <si>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</si>
  <si>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</si>
  <si>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</si>
  <si>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</si>
  <si>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</si>
  <si>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</si>
  <si>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</si>
  <si>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</si>
  <si>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</si>
  <si>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</si>
  <si>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</si>
  <si>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</si>
  <si>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</si>
  <si>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</si>
  <si>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</si>
  <si>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</si>
  <si>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</si>
  <si>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</si>
  <si>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</si>
  <si>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</si>
  <si>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</si>
  <si>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</si>
  <si>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</si>
  <si>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</si>
  <si>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</si>
  <si>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</si>
  <si>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</si>
  <si>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</si>
  <si>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</si>
  <si>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</si>
  <si>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</si>
  <si>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</si>
  <si>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</si>
  <si>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</si>
  <si>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</si>
  <si>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</si>
  <si>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</si>
  <si>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</si>
  <si>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</si>
  <si>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</si>
  <si>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</si>
  <si>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</si>
  <si>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</si>
  <si>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</si>
  <si>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</si>
  <si>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</si>
  <si>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</si>
  <si>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</si>
  <si>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</si>
  <si>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</si>
  <si>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</si>
  <si>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</si>
  <si>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</si>
  <si>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</si>
  <si>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</si>
  <si>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</si>
  <si>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</si>
  <si>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</si>
  <si>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</si>
  <si>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</si>
  <si>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</si>
  <si>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</si>
  <si>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</si>
  <si>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</si>
  <si>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</si>
  <si>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</si>
  <si>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</si>
  <si>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</si>
  <si>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</si>
  <si>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</si>
  <si>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</si>
  <si>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</si>
  <si>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</si>
  <si>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</si>
  <si>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</si>
  <si>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</si>
  <si>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</si>
  <si>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</si>
  <si>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</si>
  <si>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</si>
  <si>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</si>
  <si>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</si>
  <si>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</si>
  <si>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</si>
  <si>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</si>
  <si>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</si>
  <si>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</si>
  <si>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</si>
  <si>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</si>
  <si>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</si>
  <si>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</si>
  <si>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</si>
  <si>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</si>
  <si>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</si>
  <si>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</si>
  <si>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</si>
  <si>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</si>
  <si>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</si>
  <si>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</si>
  <si>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</si>
  <si>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</si>
  <si>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</si>
  <si>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</si>
  <si>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</si>
  <si>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</si>
  <si>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</si>
  <si>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</si>
  <si>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</si>
  <si>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</si>
  <si>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</si>
  <si>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</si>
  <si>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</si>
  <si>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</si>
  <si>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</si>
  <si>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</si>
  <si>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</si>
  <si>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</si>
  <si>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</si>
  <si>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</si>
  <si>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</si>
  <si>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</si>
  <si>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</si>
  <si>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</si>
  <si>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</si>
  <si>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</si>
  <si>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</si>
  <si>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</si>
  <si>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</si>
  <si>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</si>
  <si>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</si>
  <si>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</si>
  <si>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</si>
  <si>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</si>
  <si>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</si>
  <si>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</si>
  <si>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</si>
  <si>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</si>
  <si>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</si>
  <si>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</si>
  <si>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</si>
  <si>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</si>
  <si>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</si>
  <si>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</si>
  <si>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</si>
  <si>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</si>
  <si>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</si>
  <si>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</si>
  <si>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</si>
  <si>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</si>
  <si>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</si>
  <si>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</si>
  <si>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</si>
  <si>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</si>
  <si>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</si>
  <si>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</si>
  <si>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</si>
  <si>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</si>
  <si>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</si>
  <si>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</si>
  <si>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</si>
  <si>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</si>
  <si>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</si>
  <si>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</si>
  <si>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</si>
  <si>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</si>
  <si>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</si>
  <si>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</si>
  <si>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</si>
  <si>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</si>
  <si>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</si>
  <si>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</si>
  <si>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</si>
  <si>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</si>
  <si>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</si>
  <si>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</si>
  <si>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</si>
  <si>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</si>
  <si>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</si>
  <si>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</si>
  <si>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</si>
  <si>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</si>
  <si>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</si>
  <si>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</si>
  <si>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</si>
  <si>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</si>
  <si>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</si>
  <si>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</si>
  <si>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</si>
  <si>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</si>
  <si>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</si>
  <si>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</si>
  <si>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</si>
  <si>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</si>
  <si>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</si>
  <si>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</si>
  <si>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</si>
  <si>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</si>
  <si>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</si>
  <si>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</si>
  <si>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</si>
  <si>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</si>
  <si>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</si>
  <si>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</si>
  <si>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</si>
  <si>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</si>
  <si>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</si>
  <si>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</si>
  <si>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</si>
  <si>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</si>
  <si>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</si>
  <si>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</si>
  <si>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</si>
  <si>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</si>
  <si>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</si>
  <si>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</si>
  <si>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</si>
  <si>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</si>
  <si>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</si>
  <si>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</si>
  <si>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</si>
  <si>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</si>
  <si>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</si>
  <si>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</si>
  <si>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</si>
  <si>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</si>
  <si>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</si>
  <si>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</si>
  <si>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</si>
  <si>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</si>
  <si>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</si>
  <si>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</si>
  <si>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</si>
  <si>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</si>
  <si>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</si>
  <si>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</si>
  <si>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</si>
  <si>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</si>
  <si>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</si>
  <si>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</si>
  <si>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</si>
  <si>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</si>
  <si>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</si>
  <si>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</si>
  <si>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</si>
  <si>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</si>
  <si>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</si>
  <si>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</si>
  <si>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</si>
  <si>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</si>
  <si>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</si>
  <si>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</si>
  <si>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</si>
  <si>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</si>
  <si>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</si>
  <si>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</si>
  <si>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</si>
  <si>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</si>
  <si>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</si>
  <si>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</si>
  <si>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</si>
  <si>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</si>
  <si>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</si>
  <si>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</si>
  <si>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</si>
  <si>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</si>
  <si>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</si>
  <si>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</si>
  <si>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</si>
  <si>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</si>
  <si>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</si>
  <si>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</si>
  <si>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</si>
  <si>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</si>
  <si>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</si>
  <si>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</si>
  <si>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</si>
  <si>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</si>
  <si>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</si>
  <si>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</si>
  <si>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</si>
  <si>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</si>
  <si>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</si>
  <si>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</si>
  <si>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</si>
  <si>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</si>
  <si>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</si>
  <si>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</si>
  <si>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</si>
  <si>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</si>
  <si>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</si>
  <si>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</si>
  <si>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</si>
  <si>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</si>
  <si>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</si>
  <si>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</si>
  <si>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</si>
  <si>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</si>
  <si>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</si>
  <si>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</si>
  <si>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</si>
  <si>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</si>
  <si>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</si>
  <si>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</si>
  <si>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</si>
  <si>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</si>
  <si>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</si>
  <si>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</si>
  <si>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</si>
  <si>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</si>
  <si>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</si>
  <si>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</si>
  <si>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</si>
  <si>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</si>
  <si>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</si>
  <si>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</si>
  <si>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</si>
  <si>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</si>
  <si>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</si>
  <si>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</si>
  <si>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</si>
  <si>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</si>
  <si>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</si>
  <si>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</si>
  <si>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</si>
  <si>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</si>
  <si>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</si>
  <si>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</si>
  <si>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</si>
  <si>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</si>
  <si>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</si>
  <si>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</si>
  <si>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</si>
  <si>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</si>
  <si>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</si>
  <si>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</si>
  <si>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</si>
  <si>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</si>
  <si>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</si>
  <si>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</si>
  <si>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</si>
  <si>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</si>
  <si>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</si>
  <si>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</si>
  <si>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</si>
  <si>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</si>
  <si>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</si>
  <si>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</si>
  <si>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</si>
  <si>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</si>
  <si>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</si>
  <si>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</si>
  <si>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</si>
  <si>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</si>
  <si>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</si>
  <si>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</si>
  <si>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</si>
  <si>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</si>
  <si>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</si>
  <si>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</si>
  <si>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</si>
  <si>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</si>
  <si>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</si>
  <si>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</si>
  <si>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</si>
  <si>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</si>
  <si>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</si>
  <si>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</si>
  <si>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</si>
  <si>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</si>
  <si>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</si>
  <si>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</si>
  <si>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</si>
  <si>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</si>
  <si>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</si>
  <si>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</si>
  <si>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</si>
  <si>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</si>
  <si>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</si>
  <si>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</si>
  <si>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</si>
  <si>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</si>
  <si>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</si>
  <si>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</si>
  <si>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</si>
  <si>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</si>
  <si>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</si>
  <si>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</si>
  <si>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</si>
  <si>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</si>
  <si>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</si>
  <si>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</si>
  <si>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</si>
  <si>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</si>
  <si>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</si>
  <si>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</si>
  <si>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</si>
  <si>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</si>
  <si>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</si>
  <si>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</si>
  <si>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</si>
  <si>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</si>
  <si>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</si>
  <si>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</si>
  <si>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</si>
  <si>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</si>
  <si>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</si>
  <si>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</si>
  <si>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</si>
  <si>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</si>
  <si>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</si>
  <si>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</si>
  <si>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</si>
  <si>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</si>
  <si>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</si>
  <si>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</si>
  <si>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</si>
  <si>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</si>
  <si>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</si>
  <si>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</si>
  <si>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</si>
  <si>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</si>
  <si>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</si>
  <si>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</si>
  <si>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</si>
  <si>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</si>
  <si>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</si>
  <si>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</si>
  <si>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</si>
  <si>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</si>
  <si>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</si>
  <si>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</si>
  <si>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</si>
  <si>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</si>
  <si>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</si>
  <si>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</si>
  <si>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</si>
  <si>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</si>
  <si>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</si>
  <si>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</si>
  <si>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</si>
  <si>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</si>
  <si>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</si>
  <si>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</si>
  <si>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</si>
  <si>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</si>
  <si>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</si>
  <si>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</si>
  <si>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</si>
  <si>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</si>
  <si>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</si>
  <si>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</si>
  <si>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</si>
  <si>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</si>
  <si>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</si>
  <si>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</si>
  <si>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</si>
  <si>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</si>
  <si>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</si>
  <si>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</si>
  <si>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</si>
  <si>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</si>
  <si>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</si>
  <si>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</si>
  <si>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</si>
  <si>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</si>
  <si>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</si>
  <si>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</si>
  <si>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</si>
  <si>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</si>
  <si>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</si>
  <si>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</si>
  <si>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</si>
  <si>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</si>
  <si>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</si>
  <si>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</si>
  <si>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</si>
  <si>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</si>
  <si>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</si>
  <si>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</si>
  <si>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</si>
  <si>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</si>
  <si>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</si>
  <si>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</si>
  <si>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</si>
  <si>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</si>
  <si>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</si>
  <si>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</si>
  <si>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</si>
  <si>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</si>
  <si>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</si>
  <si>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</si>
  <si>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</si>
  <si>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</si>
  <si>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</si>
  <si>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</si>
  <si>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</si>
  <si>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</si>
  <si>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</si>
  <si>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</si>
  <si>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</si>
  <si>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</si>
  <si>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</si>
  <si>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</si>
  <si>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</si>
  <si>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</si>
  <si>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</si>
  <si>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</si>
  <si>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</si>
  <si>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</si>
  <si>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</si>
  <si>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</si>
  <si>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</si>
  <si>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</si>
  <si>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</si>
  <si>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</si>
  <si>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</si>
  <si>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</si>
  <si>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</si>
  <si>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</si>
  <si>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</si>
  <si>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</si>
  <si>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</si>
  <si>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</si>
  <si>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</si>
  <si>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</si>
  <si>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</si>
  <si>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</si>
  <si>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</si>
  <si>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</si>
  <si>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</si>
  <si>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</si>
  <si>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</si>
  <si>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</si>
  <si>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</si>
  <si>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</si>
  <si>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</si>
  <si>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</si>
  <si>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</si>
  <si>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</si>
  <si>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</si>
  <si>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</si>
  <si>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</si>
  <si>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</si>
  <si>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</si>
  <si>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</si>
  <si>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</si>
  <si>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</si>
  <si>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</si>
  <si>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</si>
  <si>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</si>
  <si>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</si>
  <si>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</si>
  <si>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</si>
  <si>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</si>
  <si>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</si>
  <si>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</si>
  <si>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</si>
  <si>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</si>
  <si>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</si>
  <si>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</si>
  <si>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</si>
  <si>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</si>
  <si>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</si>
  <si>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</si>
  <si>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</si>
  <si>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</si>
  <si>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</si>
  <si>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</si>
  <si>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</si>
  <si>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</si>
  <si>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</si>
  <si>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</si>
  <si>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</si>
  <si>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</si>
  <si>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</si>
  <si>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</si>
  <si>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</si>
  <si>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</si>
  <si>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</si>
  <si>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</si>
  <si>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</si>
  <si>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</si>
  <si>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</si>
  <si>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</si>
  <si>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</si>
  <si>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</si>
  <si>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</si>
  <si>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</si>
  <si>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</si>
  <si>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</si>
  <si>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</si>
  <si>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</si>
  <si>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</si>
  <si>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</si>
  <si>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</si>
  <si>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</si>
  <si>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</si>
  <si>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</si>
  <si>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</si>
  <si>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</si>
  <si>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</si>
  <si>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</si>
  <si>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</si>
  <si>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</si>
  <si>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</si>
  <si>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</si>
  <si>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</si>
  <si>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</si>
  <si>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</si>
  <si>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</si>
  <si>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</si>
  <si>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</si>
  <si>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</si>
  <si>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</si>
  <si>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</si>
  <si>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</si>
  <si>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</si>
  <si>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</si>
  <si>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</si>
  <si>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</si>
  <si>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</si>
  <si>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</si>
  <si>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</si>
  <si>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</si>
  <si>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</si>
  <si>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</si>
  <si>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</si>
  <si>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</si>
  <si>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</si>
  <si>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</si>
  <si>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</si>
  <si>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</si>
  <si>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</si>
  <si>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</si>
  <si>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</si>
  <si>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</si>
  <si>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</si>
  <si>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</si>
  <si>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</si>
  <si>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</si>
  <si>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</si>
  <si>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</si>
  <si>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</si>
  <si>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</si>
  <si>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</si>
  <si>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</si>
  <si>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</si>
  <si>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</si>
  <si>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</si>
  <si>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</si>
  <si>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</si>
  <si>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</si>
  <si>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</si>
  <si>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</si>
  <si>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</si>
  <si>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</si>
  <si>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</si>
  <si>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</si>
  <si>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</si>
  <si>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</si>
  <si>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</si>
  <si>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</si>
  <si>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</si>
  <si>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</si>
  <si>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</si>
  <si>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</si>
  <si>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</si>
  <si>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</si>
  <si>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</si>
  <si>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</si>
  <si>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</si>
  <si>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</si>
  <si>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</si>
  <si>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</si>
  <si>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</si>
  <si>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</si>
  <si>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</si>
  <si>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</si>
  <si>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</si>
  <si>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</si>
  <si>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</si>
  <si>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</si>
  <si>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</si>
  <si>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</si>
  <si>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</si>
  <si>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</si>
  <si>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</si>
  <si>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</si>
  <si>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</si>
  <si>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</si>
  <si>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</si>
  <si>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</si>
  <si>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</si>
  <si>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</si>
  <si>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</si>
  <si>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</si>
  <si>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</si>
  <si>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</si>
  <si>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</si>
  <si>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</si>
  <si>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</si>
  <si>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</si>
  <si>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</si>
  <si>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</si>
  <si>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</si>
  <si>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</si>
  <si>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</si>
  <si>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</si>
  <si>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</si>
  <si>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</si>
  <si>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</si>
  <si>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</si>
  <si>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</si>
  <si>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</si>
  <si>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</si>
  <si>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</si>
  <si>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</si>
  <si>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</si>
  <si>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</si>
  <si>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</si>
  <si>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</si>
  <si>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</si>
  <si>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</si>
  <si>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</si>
  <si>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</si>
  <si>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</si>
  <si>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</si>
  <si>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</si>
  <si>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</si>
  <si>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</si>
  <si>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</si>
  <si>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</si>
  <si>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</si>
  <si>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</si>
  <si>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</si>
  <si>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</si>
  <si>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</si>
  <si>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</si>
  <si>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</si>
  <si>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</si>
  <si>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</si>
  <si>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</si>
  <si>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</si>
  <si>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</si>
  <si>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</si>
  <si>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</si>
  <si>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</si>
  <si>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</si>
  <si>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</si>
  <si>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</si>
  <si>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</si>
  <si>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</si>
  <si>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</si>
  <si>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</si>
  <si>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</si>
  <si>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</si>
  <si>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</si>
  <si>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</si>
  <si>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</si>
  <si>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</si>
  <si>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</si>
  <si>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</si>
  <si>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</si>
  <si>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</si>
  <si>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</si>
  <si>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</si>
  <si>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</si>
  <si>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</si>
  <si>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</si>
  <si>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</si>
  <si>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</si>
  <si>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</si>
  <si>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</si>
  <si>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</si>
  <si>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</si>
  <si>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</si>
  <si>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</si>
  <si>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</si>
  <si>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</si>
  <si>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</si>
  <si>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</si>
  <si>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</si>
  <si>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</si>
  <si>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</si>
  <si>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</si>
  <si>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</si>
  <si>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</si>
  <si>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</si>
  <si>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</si>
  <si>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</si>
  <si>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</si>
  <si>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</si>
  <si>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</si>
  <si>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</si>
  <si>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</si>
  <si>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</si>
  <si>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</si>
  <si>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</si>
  <si>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</si>
  <si>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</si>
  <si>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</si>
  <si>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</si>
  <si>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</si>
  <si>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</si>
  <si>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</si>
  <si>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</si>
  <si>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</si>
  <si>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PCM-20251030-00001996</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</si>
  <si>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</si>
  <si>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</si>
  <si>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</si>
  <si>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</si>
  <si>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</si>
  <si>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</si>
  <si>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</si>
  <si>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</si>
  <si>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</si>
  <si>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</si>
  <si>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</si>
  <si>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</si>
  <si>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</si>
  <si>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</si>
  <si>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</si>
  <si>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</si>
  <si>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</si>
  <si>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</si>
  <si>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</si>
  <si>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</si>
  <si>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</si>
  <si>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</si>
  <si>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</si>
  <si>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</si>
  <si>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</si>
  <si>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</si>
  <si>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</si>
  <si>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</si>
  <si>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</si>
  <si>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</si>
  <si>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</si>
  <si>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</si>
  <si>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</si>
  <si>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</si>
  <si>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</si>
  <si>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</si>
  <si>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</si>
  <si>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</si>
  <si>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</si>
  <si>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</si>
  <si>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</si>
  <si>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</si>
  <si>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</si>
  <si>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</si>
  <si>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</si>
  <si>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</si>
  <si>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</si>
  <si>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</si>
  <si>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</si>
  <si>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</si>
  <si>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</si>
  <si>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</si>
  <si>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</si>
  <si>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</si>
  <si>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</si>
  <si>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</si>
  <si>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</si>
  <si>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</si>
  <si>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</si>
  <si>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</si>
  <si>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</si>
  <si>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</si>
  <si>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</si>
  <si>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</si>
  <si>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</si>
  <si>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</si>
  <si>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</si>
  <si>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</si>
  <si>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</si>
  <si>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</si>
  <si>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</si>
  <si>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</si>
  <si>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</si>
  <si>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</si>
  <si>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</si>
  <si>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</si>
  <si>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</si>
  <si>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</si>
  <si>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</si>
  <si>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</si>
  <si>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</si>
  <si>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</si>
  <si>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</si>
  <si>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</si>
  <si>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</si>
  <si>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</si>
  <si>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</si>
  <si>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</si>
  <si>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</si>
  <si>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</si>
  <si>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</si>
  <si>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</si>
  <si>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</si>
  <si>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</si>
  <si>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</si>
  <si>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EM team moved need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</si>
</sst>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K12"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298.05529571758962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2</v>
      </c>
      <c r="D3" s="138" t="s">
        <v>12881</v>
      </c>
      <c r="E3" s="135" t="s">
        <v>39021</v>
      </c>
      <c r="F3" s="136">
        <v>45960.998263888891</v>
      </c>
      <c r="G3" s="137">
        <f ca="1">IFERROR(NOW()-F3,"")</f>
        <v>5.4577546252403408E-3</v>
      </c>
      <c r="H3" s="136">
        <v>45960.992407407408</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45961.003721643516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45961.003721643516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45961.003721643516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45961.003721643516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45961.003721643516</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45961.003721643516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45961.003721643516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45961.003721643516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45961.003721643516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45961.003721643516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45961.003721643516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45961.003721643516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45961.003721643516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45961.003721643516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45961.003721643516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45961.003721643516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45961.003721643516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45961.003721643516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45961.003721643516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45961.003721643516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45961.003721643516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45961.003721643516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45961.003721643516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45961.003721643516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45961.003721643516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45961.003721643516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45961.003721643516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45961.003721643516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45961.003721643516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45961.003721643516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45961.003721643516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45961.003721643516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45961.003721643516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45961.003721643516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45961.003721643516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45961.003721643516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45961.003721643516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45961.003721643516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45961.003721643516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45961.003721643516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45961.003721643516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45961.003721643516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45961.003721643516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45961.003721643516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45961.003721643516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45961.003721643516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45961.003721643516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45961.003721643516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45961.003721643516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45961.003721643516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45961.003721643516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45961.003721643516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45961.003721643516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45961.003721643516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45961.003721643516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45961.003721643516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45961.003721643516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45961.003721643516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45961.003721643516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45961.003721643516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45961.003721643516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45961.003721643516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45961.003721643516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45961.003721643516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45961.003721643516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45961.003721643516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45961.003721643516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45961.003721643516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45961.003721643516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45961.003721643516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45961.003721643516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45961.003721643516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45961.003721643516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45961.003721643516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45961.003721643516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45961.003721643516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45961.003721643516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45961.003721643516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45961.003721643516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45961.003721643516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45961.003721643516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45961.003721643516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45961.003721643516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45961.003721643516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45961.003721643516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45961.003721643516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45961.003721643516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45961.003721643516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45961.003721643516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45961.003721643516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45961.003721643516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45961.003721643516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45961.003721643516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45961.003721643516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45961.003721643516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45961.003721643516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45961.003721643516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45961.003721643516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45961.003721643516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45961.003721643516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45961.003721643516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45961.003721643516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45961.003721643516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45961.003721643516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45961.003721643516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45961.003721643516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45961.003721643516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45961.003721643516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45961.003721643516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45961.003721643516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45961.003721643516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45961.003721643516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45961.003721643516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45961.003721643516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45961.003721643516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45961.003721643516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45961.003721643516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45961.003721643516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45961.003721643516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45961.003721643516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45961.003721643516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45961.003721643516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45961.003721643516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45961.003721643516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45961.003721643516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45961.003721643516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45961.003721643516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45961.003721643516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45961.003721643516</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45961.003721643516</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B882BDED-A06A-4B62-A091-8A6F63291ABB}"/>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136.00388368055428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2.2616383101849351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45961.003721643516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45961.003721643516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45961.003721643516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45961.003721643516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45961.003721643516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45961.003721643516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45961.003721643516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45961.003721643516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45961.003721643516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45961.003721643516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45961.003721643516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45961.003721643516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45961.003721643516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45961.003721643516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45961.003721643516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45961.003721643516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45961.003721643516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45961.003721643516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45961.003721643516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45961.003721643516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45961.003721643516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45961.003721643516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45961.003721643516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45961.003721643516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45961.003721643516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45961.003721643516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45961.003721643516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45961.003721643516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45961.003721643516</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45961.003721643516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45961.003721643516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45961.003721643516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45961.003721643516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45961.003721643516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45961.003721643516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45961.003721643516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45961.003721643516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45961.003721643516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45961.003721643516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45961.003721643516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45961.003721643516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45961.003721643516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45961.003721643516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45961.003721643516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45961.003721643516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45961.003721643516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45961.003721643516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45961.003721643516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45961.003721643516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45961.003721643516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45961.003721643516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45961.003721643516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45961.003721643516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45961.003721643516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45961.003721643516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45961.003721643516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45961.003721643516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45961.003721643516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45961.003721643516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45961.003721643516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45961.003721643516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45961.003721643516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45961.003721643516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45961.003721643516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45961.003721643516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45961.003721643516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45961.003721643516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45961.003721643516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45961.003721643516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45961.003721643516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45961.003721643516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45961.003721643516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45961.003721643516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45961.003721643516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45961.003721643516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45961.003721643516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45961.003721643516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45961.003721643516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45961.003721643516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45961.003721643516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45961.003721643516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45961.003721643516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45961.003721643516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45961.003721643516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45961.003721643516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45961.003721643516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45961.003721643516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45961.003721643516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45961.003721643516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45961.003721643516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45961.003721643516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45961.003721643516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45961.003721643516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45961.003721643516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45961.003721643516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45961.003721643516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45961.003721643516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45961.003721643516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45961.003721643516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45961.003721643516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45961.003721643516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45961.003721643516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45961.003721643516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45961.003721643516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45961.003721643516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45961.003721643516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45961.003721643516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45961.003721643516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45961.003721643516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45961.003721643516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45961.003721643516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45961.003721643516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45961.003721643516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45961.003721643516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45961.003721643516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45961.003721643516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45961.003721643516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45961.003721643516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45961.003721643516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45961.003721643516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45961.003721643516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45961.003721643516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45961.003721643516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45961.003721643516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45961.003721643516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45961.003721643516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45961.003721643516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45961.003721643516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45961.003721643516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45961.003721643516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45961.003721643516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45961.003721643516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45961.003721643516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45961.003721643516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45961.003721643516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45961.003721643516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45961.003721643516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45961.003721643516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45961.003721643516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45961.003721643516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45961.003721643516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45961.003721643516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45961.003721643516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45961.003721643516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45961.003721643516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45961.003721643516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45961.003721643516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45961.003721643516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45961.003721643516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45961.003721643516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45961.003721643516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45961.003721643516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45961.003721643516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45961.003721643516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45961.003721643516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45961.003721643516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45961.003721643516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45961.003721643516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45961.003721643516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45961.003721643516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45961.003721643516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45961.003721643516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45961.003721643516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45961.003721643516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45961.003721643516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45961.003721643516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45961.003721643516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45961.003721643516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45961.003721643516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45961.003721643516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45961.003721643516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45961.003721643516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45961.003721643516</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45961.003721643516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45961.003721643516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45961.003721643516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45961.003721643516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45961.003721643516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45961.003721643516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45961.003721643516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45961.003721643516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45961.003721643516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45961.003721643516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45961.003721643516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45961.003721643516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45961.003721643516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45961.003721643516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45961.003721643516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45961.003721643516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45961.003721643516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45961.003721643516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45961.003721643516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45961.003721643516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45961.003721643516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45961.003721643516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45961.003721643516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45961.003721643516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45961.003721643516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45961.003721643516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45961.003721643516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45961.003721643516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45961.003721643516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45961.003721643516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45961.003721643516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45961.003721643516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45961.003721643516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45961.003721643516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45961.003721643516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45961.003721643516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45961.003721643516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45961.003721643516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45961.003721643516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45961.003721643516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45961.003721643516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45961.003721643516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45961.003721643516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45961.003721643516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45961.003721643516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45961.003721643516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45961.003721643516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45961.003721643516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45961.003721643516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45961.003721643516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45961.003721643516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45961.003721643516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45961.003721643516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45961.003721643516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45961.003721643516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45961.003721643516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45961.003721643516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45961.003721643516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45961.003721643516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45961.003721643516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45961.003721643516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45961.003721643516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45961.003721643516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45961.003721643516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45961.003721643516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45961.003721643516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45961.003721643516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45961.003721643516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45961.003721643516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45961.003721643516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45961.003721643516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45961.003721643516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45961.003721643516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45961.003721643516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45961.003721643516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45961.003721643516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45961.003721643516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45961.003721643516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45961.003721643516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45961.003721643516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45961.003721643516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45961.003721643516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45961.003721643516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45961.003721643516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45961.003721643516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45961.003721643516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45961.003721643516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45961.003721643516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45961.003721643516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45961.003721643516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45961.003721643516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45961.003721643516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45961.003721643516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45961.003721643516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45961.003721643516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45961.003721643516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45961.003721643516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45961.003721643516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45961.003721643516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45961.003721643516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45961.003721643516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45961.003721643516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45961.003721643516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45961.003721643516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45961.003721643516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45961.003721643516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45961.003721643516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45961.003721643516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45961.003721643516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45961.003721643516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45961.003721643516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45961.003721643516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45961.003721643516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45961.003721643516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45961.003721643516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45961.003721643516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45961.003721643516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45961.003721643516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45961.003721643516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45961.003721643516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45961.003721643516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45961.003721643516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45961.003721643516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45961.003721643516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45961.003721643516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45961.003721643516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45961.003721643516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45961.003721643516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45961.003721643516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45961.003721643516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45961.003721643516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45961.003721643516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45961.003721643516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45961.003721643516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45961.003721643516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45961.003721643516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45961.003721643516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45961.003721643516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45961.003721643516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45961.003721643516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45961.003721643516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45961.003721643516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45961.003721643516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45961.003721643516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45961.003721643516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45961.003721643516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45961.003721643516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45961.003721643516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45961.003721643516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45961.003721643516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45961.003721643516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45961.003721643516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45961.003721643516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45961.003721643516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45961.003721643516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45961.003721643516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45961.003721643516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45961.003721643516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45961.003721643516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45961.003721643516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45961.003721643516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45961.003721643516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45961.003721643516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45961.003721643516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45961.003721643516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45961.003721643516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45961.003721643516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45961.003721643516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45961.003721643516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45961.003721643516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45961.003721643516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45961.003721643516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45961.003721643516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45961.003721643516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45961.003721643516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45961.003721643516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45961.003721643516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45961.003721643516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45961.003721643516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45961.003721643516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45961.003721643516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45961.003721643516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45961.003721643516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45961.003721643516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45961.003721643516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45961.003721643516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45961.003721643516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45961.003721643516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45961.003721643516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45961.003721643516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45961.003721643516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45961.003721643516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45961.003721643516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45961.003721643516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45961.003721643516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45961.003721643516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45961.003721643516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45961.003721643516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45961.003721643516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45961.003721643516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45961.003721643516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45961.003721643516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45961.003721643516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45961.003721643516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45961.003721643516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45961.003721643516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45961.003721643516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45961.003721643516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45961.003721643516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45961.003721643516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45961.003721643516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45961.003721643516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45961.003721643516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45961.003721643516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45961.003721643516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45961.003721643516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45961.003721643516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45961.003721643516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45961.003721643516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45961.003721643516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45961.003721643516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45961.003721643516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45961.003721643516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45961.003721643516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45961.003721643516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45961.003721643516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45961.003721643516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45961.003721643516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45961.003721643516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45961.003721643516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45961.003721643516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45961.003721643516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45961.003721643516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45961.003721643516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45961.003721643516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45961.003721643516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45961.003721643516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45961.003721643516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45961.003721643516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45961.003721643516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45961.003721643516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45961.003721643516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45961.003721643516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45961.003721643516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45961.003721643516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45961.003721643516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45961.003721643516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45961.003721643516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45961.003721643516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45961.003721643516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45961.003721643516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45961.003721643516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45961.003721643516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45961.003721643516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45961.003721643516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45961.003721643516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45961.003721643516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45961.003721643516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45961.003721643516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45961.003721643516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45961.003721643516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45961.003721643516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45961.003721643516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45961.003721643516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45961.003721643516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45961.003721643516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45961.003721643516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45961.003721643516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45961.003721643516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45961.003721643516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45961.003721643516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45961.003721643516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45961.003721643516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45961.003721643516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45961.003721643516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45961.003721643516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45961.003721643516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45961.003721643516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45961.003721643516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45961.003721643516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45961.003721643516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45961.003721643516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45961.003721643516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45961.003721643516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45961.003721643516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45961.003721643516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45961.003721643516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45961.003721643516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45961.003721643516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45961.003721643516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45961.003721643516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45961.003721643516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45961.003721643516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45961.003721643516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45961.003721643516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45961.003721643516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45961.003721643516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45961.003721643516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45961.003721643516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45961.003721643516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45961.003721643516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45961.003721643516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45961.003721643516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45961.003721643516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45961.003721643516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45961.003721643516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45961.003721643516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45961.003721643516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45961.003721643516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45961.003721643516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45961.003721643516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45961.003721643516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45961.003721643516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45961.003721643516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45961.003721643516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45961.003721643516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45961.003721643516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45961.003721643516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45961.003721643516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45961.003721643516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45961.003721643516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45961.003721643516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45961.003721643516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45961.003721643516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45961.003721643516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45961.003721643516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45961.003721643516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45961.003721643516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45961.003721643516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45961.003721643516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45961.003721643516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45961.003721643516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45961.003721643516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45961.003721643516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45961.003721643516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45961.003721643516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45961.003721643516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45961.003721643516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45961.003721643516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45961.003721643516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45961.003721643516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45961.003721643516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45961.003721643516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45961.003721643516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45961.003721643516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45961.003721643516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45961.003721643516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45961.003721643516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45961.003721643516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45961.003721643516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45961.003721643516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45961.003721643516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45961.003721643516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45961.003721643516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45961.003721643516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45961.003721643516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45961.003721643516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45961.003721643516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45961.003721643516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45961.003721643516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45961.003721643516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45961.003721643516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45961.003721643516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45961.003721643516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45961.003721643516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45961.003721643516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45961.003721643516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45961.003721643516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45961.003721643516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45961.003721643516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45961.003721643516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45961.003721643516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45961.003721643516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45961.003721643516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45961.003721643516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45961.003721643516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45961.003721643516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45961.003721643516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45961.003721643516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45961.003721643516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45961.003721643516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45961.003721643516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45961.003721643516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45961.003721643516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45961.003721643516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45961.003721643516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45961.003721643516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45961.003721643516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45961.003721643516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45961.003721643516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45961.003721643516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45961.003721643516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45961.003721643516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45961.003721643516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45961.003721643516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45961.003721643516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45961.003721643516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45961.003721643516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45961.003721643516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45961.003721643516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45961.003721643516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45961.003721643516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45961.003721643516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45961.003721643516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45961.003721643516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45961.003721643516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45961.003721643516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45961.003721643516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45961.003721643516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45961.003721643516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45961.003721643516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45961.003721643516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45961.003721643516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45961.003721643516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45961.003721643516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45961.003721643516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45961.003721643516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45961.003721643516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45961.003721643516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45961.003721643516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45961.003721643516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45961.003721643516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45961.003721643516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45961.003721643516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45961.003721643516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45961.003721643516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45961.003721643516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45961.003721643516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45961.003721643516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45961.003721643516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45961.003721643516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45961.003721643516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45961.003721643516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45961.003721643516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45961.003721643516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45961.003721643516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45961.003721643516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45961.003721643516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45961.003721643516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45961.003721643516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45961.003721643516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45961.003721643516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45961.003721643516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45961.003721643516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45961.003721643516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45961.003721643516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45961.003721643516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45961.003721643516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45961.003721643516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45961.003721643516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45961.003721643516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45961.003721643516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45961.003721643516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45961.003721643516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45961.003721643516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45961.003721643516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45961.003721643516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45961.003721643516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45961.003721643516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45961.003721643516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45961.003721643516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45961.003721643516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45961.003721643516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45961.003721643516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45961.003721643516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45961.003721643516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45961.003721643516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45961.003721643516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45961.003721643516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45961.003721643516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45961.003721643516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45961.003721643516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45961.003721643516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45961.003721643516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45961.003721643516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45961.003721643516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45961.003721643516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45961.003721643516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45961.003721643516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45961.003721643516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45961.003721643516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45961.003721643516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45961.003721643516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45961.003721643516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45961.003721643516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45961.003721643516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45961.003721643516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45961.003721643516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45961.003721643516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45961.003721643516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45961.003721643516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45961.003721643516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45961.003721643516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45961.003721643516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45961.003721643516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45961.003721643516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45961.003721643516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45961.003721643516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45961.003721643516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45961.003721643516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45961.003721643516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45961.003721643516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45961.003721643516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45961.003721643516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45961.003721643516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45961.003721643516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45961.003721643516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45961.003721643516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45961.003721643516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45961.003721643516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45961.003721643516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45961.003721643516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45961.003721643516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45961.003721643516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45961.003721643516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45961.003721643516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45961.003721643516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45961.003721643516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45961.003721643516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45961.003721643516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45961.003721643516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45961.003721643516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45961.003721643516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45961.003721643516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45961.003721643516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45961.003721643516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45961.003721643516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45961.003721643516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45961.003721643516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45961.003721643516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45961.003721643516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45961.003721643516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45961.003721643516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45961.003721643516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45961.003721643516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45961.003721643516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45961.003721643516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45961.003721643516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45961.003721643516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45961.003721643516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45961.003721643516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45961.003721643516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45961.003721643516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45961.003721643516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45961.003721643516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45961.003721643516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45961.003721643516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45961.003721643516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45961.003721643516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45961.003721643516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45961.003721643516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45961.003721643516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45961.003721643516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45961.003721643516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45961.003721643516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45961.003721643516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45961.003721643516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45961.003721643516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45961.003721643516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45961.003721643516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45961.003721643516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45961.003721643516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45961.003721643516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45961.003721643516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45961.003721643516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45961.003721643516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45961.003721643516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45961.003721643516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45961.003721643516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45961.003721643516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45961.003721643516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45961.003721643516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45961.003721643516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45961.003721643516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45961.003721643516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45961.003721643516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45961.003721643516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45961.003721643516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45961.003721643516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45961.003721643516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45961.003721643516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45961.003721643516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45961.003721643516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45961.003721643516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45961.003721643516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45961.003721643516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45961.003721643516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45961.003721643516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45961.003721643516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45961.003721643516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45961.003721643516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45961.003721643516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45961.003721643516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45961.003721643516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45961.003721643516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45961.003721643516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45961.003721643516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45961.003721643516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45961.003721643516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45961.003721643516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45961.003721643516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45961.003721643516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45961.003721643516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45961.003721643516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45961.003721643516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45961.003721643516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45961.003721643516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45961.003721643516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45961.003721643516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45961.003721643516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45961.003721643516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45961.003721643516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45961.003721643516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45961.003721643516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45961.003721643516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45961.003721643516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45961.003721643516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45961.003721643516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45961.003721643516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45961.003721643516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45961.003721643516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45961.003721643516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45961.003721643516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45961.003721643516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45961.003721643516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45961.003721643516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45961.003721643516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45961.003721643516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45961.003721643516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45961.003721643516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45961.003721643516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45961.003721643516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45961.003721643516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45961.003721643516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45961.003721643516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45961.003721643516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45961.003721643516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45961.003721643516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45961.003721643516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45961.003721643516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45961.003721643516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45961.003721643516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45961.003721643516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45961.003721643516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45961.003721643516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45961.003721643516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45961.003721643516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45961.003721643516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45961.003721643516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45961.003721643516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45961.003721643516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45961.003721643516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45961.003721643516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45961.003721643516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45961.003721643516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45961.003721643516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45961.003721643516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45961.003721643516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45961.003721643516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45961.003721643516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45961.003721643516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45961.003721643516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45961.003721643516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45961.003721643516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45961.003721643516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45961.003721643516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45961.003721643516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45961.003721643516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45961.003721643516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45961.003721643516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45961.003721643516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45961.003721643516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45961.003721643516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45961.003721643516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45961.003721643516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45961.003721643516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45961.003721643516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45961.003721643516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45961.003721643516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45961.003721643516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45961.003721643516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45961.003721643516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45961.003721643516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45961.003721643516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45961.003721643516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45961.003721643516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45961.003721643516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45961.003721643516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45961.003721643516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45961.003721643516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45961.003721643516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45961.003721643516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45961.003721643516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45961.003721643516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45961.003721643516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45961.003721643516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45961.003721643516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45961.003721643516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45961.003721643516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45961.003721643516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45961.003721643516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45961.003721643516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45961.003721643516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45961.003721643516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45961.003721643516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45961.003721643516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45961.003721643516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45961.003721643516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45961.003721643516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45961.003721643516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45961.003721643516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45961.003721643516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45961.003721643516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45961.003721643516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45961.003721643516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45961.003721643516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45961.003721643516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45961.003721643516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45961.003721643516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45961.003721643516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45961.003721643516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45961.003721643516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45961.003721643516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45961.003721643516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45961.003721643516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45961.003721643516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45961.003721643516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45961.003721643516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45961.003721643516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45961.003721643516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45961.003721643516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45961.003721643516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45961.003721643516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45961.003721643516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45961.003721643516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45961.003721643516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45961.003721643516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45961.003721643516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45961.003721643516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45961.003721643516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45961.003721643516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45961.003721643516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45961.003721643516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45961.003721643516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45961.003721643516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45961.003721643516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45961.003721643516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45961.003721643516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45961.003721643516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45961.003721643516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45961.003721643516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45961.003721643516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45961.003721643516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45961.003721643516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45961.003721643516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45961.003721643516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45961.003721643516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45961.003721643516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45961.003721643516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45961.003721643516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45961.003721643516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45961.003721643516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45961.003721643516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45961.003721643516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45961.003721643516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45961.003721643516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45961.003721643516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45961.003721643516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45961.003721643516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45961.003721643516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45961.003721643516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45961.003721643516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45961.003721643516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45961.003721643516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45961.003721643516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45961.003721643516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45961.003721643516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45961.003721643516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45961.003721643516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45961.003721643516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45961.003721643516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45961.003721643516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45961.003721643516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45961.003721643516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45961.003721643516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45961.003721643516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45961.003721643516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45961.003721643516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45961.003721643516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45961.003721643516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45961.003721643516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45961.003721643516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45961.003721643516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45961.003721643516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45961.003721643516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45961.003721643516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45961.003721643516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45961.003721643516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45961.003721643516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45961.003721643516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45961.003721643516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45961.003721643516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45961.003721643516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45961.003721643516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45961.003721643516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45961.003721643516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45961.003721643516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45961.003721643516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45961.003721643516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45961.003721643516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45961.003721643516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45961.003721643516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45961.003721643516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45961.003721643516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45961.003721643516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45961.003721643516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45961.003721643516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45961.003721643516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45961.003721643516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45961.003721643516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45961.003721643516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45961.003721643516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45961.003721643516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45961.003721643516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45961.003721643516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45961.003721643516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45961.003721643516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45961.003721643516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45961.003721643516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45961.003721643516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45961.003721643516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45961.003721643516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45961.003721643516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45961.003721643516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45961.003721643516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45961.003721643516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45961.003721643516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45961.003721643516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45961.003721643516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45961.003721643516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45961.003721643516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45961.003721643516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45961.003721643516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45961.003721643516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45961.003721643516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45961.003721643516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45961.003721643516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45961.003721643516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45961.003721643516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45961.003721643516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45961.003721643516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45961.003721643516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45961.003721643516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45961.003721643516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45961.003721643516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45961.003721643516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45961.003721643516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45961.003721643516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45961.003721643516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45961.003721643516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45961.003721643516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45961.003721643516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45961.003721643516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45961.003721643516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45961.003721643516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45961.003721643516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45961.003721643516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45961.003721643516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45961.003721643516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45961.003721643516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45961.003721643516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45961.003721643516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45961.003721643516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45961.003721643516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45961.003721643516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45961.003721643516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45961.003721643516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45961.003721643516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45961.003721643516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45961.003721643516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45961.003721643516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45961.003721643516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45961.003721643516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45961.003721643516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45961.003721643516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45961.003721643516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45961.003721643516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45961.003721643516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45961.003721643516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45961.003721643516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45961.003721643516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45961.003721643516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45961.003721643516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45961.003721643516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45961.003721643516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45961.003721643516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45961.003721643516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45961.003721643516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45961.003721643516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45961.003721643516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45961.003721643516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45961.003721643516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45961.003721643516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45961.003721643516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45961.003721643516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45961.003721643516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45961.003721643516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45961.003721643516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45961.003721643516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45961.003721643516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45961.003721643516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45961.003721643516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45961.003721643516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45961.003721643516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45961.003721643516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45961.003721643516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45961.003721643516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45961.003721643516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45961.003721643516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45961.003721643516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45961.003721643516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45961.003721643516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45961.003721643516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45961.003721643516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45961.003721643516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45961.003721643516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45961.003721643516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45961.003721643516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45961.003721643516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45961.003721643516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45961.003721643516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45961.003721643516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45961.003721643516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45961.003721643516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45961.003721643516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45961.003721643516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45961.003721643516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45961.003721643516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45961.003721643516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45961.003721643516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45961.003721643516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45961.003721643516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45961.003721643516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45961.003721643516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45961.003721643516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45961.003721643516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45961.003721643516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45961.003721643516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45961.003721643516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45961.003721643516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45961.003721643516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45961.003721643516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45961.003721643516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45961.003721643516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45961.003721643516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45961.003721643516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45961.003721643516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45961.003721643516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45961.003721643516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45961.003721643516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45961.003721643516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45961.003721643516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45961.003721643516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45961.003721643516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45961.003721643516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45961.003721643516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45961.003721643516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45961.003721643516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45961.003721643516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45961.003721643516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45961.003721643516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45961.003721643516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45961.003721643516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45961.003721643516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45961.003721643516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45961.003721643516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45961.003721643516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45961.003721643516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45961.003721643516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45961.003721643516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45961.003721643516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45961.003721643516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45961.003721643516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45961.003721643516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45961.003721643516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45961.003721643516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45961.003721643516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45961.003721643516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45961.003721643516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45961.003721643516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45961.003721643516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45961.003721643516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45961.003721643516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45961.003721643516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45961.003721643516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45961.003721643516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45961.003721643516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45961.003721643516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45961.003721643516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45961.003721643516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45961.003721643516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45961.003721643516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45961.003721643516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45961.003721643516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45961.003721643516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45961.003721643516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45961.003721643516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45961.003721643516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45961.003721643516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45961.003721643516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45961.003721643516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45961.003721643516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45961.003721643516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45961.003721643516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45961.003721643516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45961.003721643516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45961.003721643516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45961.003721643516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45961.003721643516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45961.003721643516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45961.003721643516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45961.003721643516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45961.003721643516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45961.003721643516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45961.003721643516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45961.003721643516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45961.003721643516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45961.003721643516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45961.003721643516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45961.003721643516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45961.003721643516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45961.003721643516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45961.003721643516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45961.003721643516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45961.003721643516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45961.003721643516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45961.003721643516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45961.003721643516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45961.003721643516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45961.003721643516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45961.003721643516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45961.003721643516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45961.003721643516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45961.003721643516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45961.003721643516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45961.003721643516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45961.003721643516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45961.003721643516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45961.003721643516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45961.003721643516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45961.003721643516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45961.003721643516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45961.003721643516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45961.003721643516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45961.003721643516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45961.003721643516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45961.003721643516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45961.003721643516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45961.003721643516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45961.003721643516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45961.003721643516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45961.003721643516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45961.003721643516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45961.003721643516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45961.003721643516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45961.003721643516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45961.003721643516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45961.003721643516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45961.003721643516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45961.003721643516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45961.003721643516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45961.003721643516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45961.003721643516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45961.003721643516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45961.003721643516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45961.003721643516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45961.003721643516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45961.003721643516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45961.003721643516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45961.003721643516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45961.003721643516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45961.003721643516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45961.003721643516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45961.003721643516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45961.003721643516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45961.003721643516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45961.003721643516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45961.003721643516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45961.003721643516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45961.003721643516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45961.003721643516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45961.003721643516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257.52300405091955</v>
      </c>
      <c r="H2" s="99">
        <v>45703.474768518521</v>
      </c>
      <c r="I2" s="99" t="str">
        <f>IFERROR(VLOOKUP(D2,DB!A:F,6,0),"")</f>
        <v>SCECO</v>
      </c>
      <c r="J2" s="99" t="str">
        <f>IFERROR(VLOOKUP(D2,DB!A:G,7,0),"")</f>
        <v>Dead</v>
      </c>
      <c r="K2" s="101" t="s">
        <v>39110</v>
      </c>
      <c r="L2" s="94" t="str">
        <f>IFERROR(VLOOKUP(D2,DB!A:I,9,0),"")</f>
        <v>Latis</v>
      </c>
    </row>
    <row r="3" spans="1:16" ht="15" customHeight="1">
      <c r="A3" s="169" t="s">
        <v>39111</v>
      </c>
      <c r="B3" s="119" t="str">
        <f>IFERROR(VLOOKUP(D3,DB!A:K,11,0),"")</f>
        <v>R4</v>
      </c>
      <c r="C3" s="120">
        <v>1</v>
      </c>
      <c r="D3" s="94" t="s">
        <v>28974</v>
      </c>
      <c r="E3" s="98" t="s">
        <v>39021</v>
      </c>
      <c r="F3" s="123">
        <v>45960.96875</v>
      </c>
      <c r="G3" s="124">
        <f ca="1">IFERROR(NOW()-F3,"")</f>
        <v>3.4971643515746109E-2</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94"/>
      <c r="E4" s="98"/>
      <c r="F4" s="123"/>
      <c r="G4" s="124">
        <f ca="1">IFERROR(NOW()-F4,"")</f>
        <v>45961.003721643516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45961.003721643516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45961.003721643516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45961.003721643516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45961.003721643516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45961.003721643516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45961.003721643516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45961.003721643516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45961.003721643516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45961.003721643516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45961.003721643516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45961.003721643516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45961.003721643516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45961.003721643516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45961.003721643516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45961.003721643516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45961.003721643516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45961.003721643516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45961.003721643516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45961.003721643516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45961.003721643516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45961.003721643516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45961.003721643516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45961.003721643516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45961.003721643516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45961.003721643516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45961.003721643516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45961.003721643516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45961.003721643516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45961.003721643516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45961.003721643516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45961.003721643516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45961.003721643516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45961.003721643516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45961.003721643516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45961.003721643516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45961.003721643516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45961.003721643516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45961.003721643516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45961.003721643516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45961.003721643516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45961.003721643516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45961.003721643516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45961.003721643516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45961.003721643516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45961.003721643516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45961.003721643516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45961.003721643516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45961.003721643516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45961.003721643516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45961.003721643516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45961.003721643516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45961.003721643516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45961.003721643516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45961.003721643516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45961.003721643516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45961.003721643516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45961.003721643516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45961.003721643516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45961.003721643516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45961.003721643516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45961.003721643516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45961.003721643516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45961.003721643516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45961.003721643516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45961.003721643516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45961.003721643516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45961.003721643516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45961.003721643516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45961.003721643516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45961.003721643516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45961.003721643516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45961.003721643516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45961.003721643516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45961.003721643516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45961.003721643516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45961.003721643516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45961.003721643516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45961.003721643516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45961.003721643516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45961.003721643516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45961.003721643516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45961.003721643516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45961.003721643516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45961.003721643516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45961.003721643516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45961.003721643516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45961.003721643516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45961.003721643516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45961.003721643516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45961.003721643516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45961.003721643516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45961.003721643516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45961.003721643516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45961.003721643516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45961.003721643516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45961.003721643516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45961.003721643516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45961.003721643516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45961.003721643516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45961.003721643516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45961.003721643516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45961.003721643516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45961.003721643516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45961.003721643516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45961.003721643516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45961.003721643516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45961.003721643516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45961.003721643516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45961.003721643516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45961.003721643516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45961.003721643516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45961.003721643516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45961.003721643516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45961.003721643516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45961.003721643516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45961.003721643516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45961.003721643516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45961.003721643516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45961.003721643516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45961.003721643516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45961.003721643516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45961.003721643516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45961.003721643516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45961.003721643516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45961.003721643516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45961.003721643516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45961.003721643516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45961.003721643516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45961.003721643516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45961.003721643516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45961.003721643516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45961.003721643516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45961.003721643516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45961.003721643516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45961.003721643516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45961.003721643516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45961.003721643516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45961.003721643516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45961.003721643516</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45961.003721643516</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69.171661458327435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34.81484432869911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12.342610532403341</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R5</v>
      </c>
      <c r="C5" s="152">
        <v>1</v>
      </c>
      <c r="D5" s="152" t="s">
        <v>32960</v>
      </c>
      <c r="E5" s="152" t="s">
        <v>39021</v>
      </c>
      <c r="F5" s="153"/>
      <c r="G5" s="154">
        <f ca="1">IFERROR(NOW()-F5,"")</f>
        <v>45961.003721643516</v>
      </c>
      <c r="H5" s="153">
        <v>45960.980196759258</v>
      </c>
      <c r="I5" s="152" t="str">
        <f>IFERROR(VLOOKUP(D5,DB!A:F,6,0),"")</f>
        <v>SCECO</v>
      </c>
      <c r="J5" s="152" t="str">
        <f>IFERROR(VLOOKUP(D5,DB!A:G,7,0),"")</f>
        <v>Dead</v>
      </c>
      <c r="K5" s="152" t="s">
        <v>39119</v>
      </c>
      <c r="L5" s="152" t="str">
        <f>IFERROR(VLOOKUP(D5,DB!A:I,9,0),"")</f>
        <v>Latis</v>
      </c>
    </row>
    <row r="6" spans="1:13" ht="15">
      <c r="A6" s="152"/>
      <c r="B6" s="152" t="str">
        <f>IFERROR(VLOOKUP(D6,DB!A:K,11,0),"")</f>
        <v/>
      </c>
      <c r="C6" s="152"/>
      <c r="D6" s="152"/>
      <c r="E6" s="152"/>
      <c r="F6" s="153"/>
      <c r="G6" s="154">
        <f ca="1">IFERROR(NOW()-F6,"")</f>
        <v>45961.003721643516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45961.003721643516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45961.003721643516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45961.003721643516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45961.003721643516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45961.003721643516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45961.003721643516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45961.003721643516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45961.003721643516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45961.003721643516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45961.003721643516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45961.003721643516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45961.003721643516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45961.003721643516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45961.003721643516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45961.003721643516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45961.003721643516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45961.003721643516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45961.003721643516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45961.003721643516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45961.003721643516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45961.003721643516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45961.003721643516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45961.003721643516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45961.003721643516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45961.003721643516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45961.003721643516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45961.003721643516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45961.003721643516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45961.003721643516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45961.003721643516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45961.003721643516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45961.003721643516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45961.003721643516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45961.003721643516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45961.003721643516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45961.003721643516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45961.003721643516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45961.003721643516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45961.003721643516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45961.003721643516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45961.003721643516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45961.003721643516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45961.003721643516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45961.003721643516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45961.003721643516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45961.003721643516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45961.003721643516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45961.003721643516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45961.003721643516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45961.003721643516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45961.003721643516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45961.003721643516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45961.003721643516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45961.003721643516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45961.003721643516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45961.003721643516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45961.003721643516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45961.003721643516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45961.003721643516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45961.003721643516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45961.003721643516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45961.003721643516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45961.003721643516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45961.003721643516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45961.003721643516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45961.003721643516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45961.003721643516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45961.003721643516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45961.003721643516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45961.003721643516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45961.003721643516</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45961.003721643516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45961.003721643516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45961.003721643516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45961.003721643516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45961.003721643516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45961.003721643516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45961.003721643516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45961.003721643516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45961.003721643516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45961.003721643516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45961.003721643516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45961.003721643516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45961.003721643516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45961.003721643516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45961.003721643516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45961.003721643516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45961.003721643516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45961.003721643516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45961.003721643516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45961.003721643516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45961.003721643516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45961.003721643516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45961.003721643516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45961.003721643516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45961.003721643516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45961.003721643516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45961.003721643516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45961.003721643516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45961.003721643516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45961.003721643516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45961.003721643516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45961.003721643516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45961.003721643516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45961.003721643516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45961.003721643516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45961.003721643516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45961.003721643516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45961.003721643516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45961.003721643516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45961.003721643516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45961.003721643516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45961.003721643516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45961.003721643516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45961.003721643516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45961.003721643516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45961.003721643516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45961.003721643516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45961.003721643516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45961.003721643516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45961.003721643516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45961.003721643516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45961.003721643516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45961.003721643516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45961.003721643516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45961.003721643516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45961.003721643516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45961.003721643516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45961.003721643516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45961.003721643516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45961.003721643516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45961.003721643516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45961.003721643516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45961.003721643516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45961.003721643516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45961.003721643516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45961.003721643516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45961.003721643516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45961.003721643516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45961.003721643516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45961.003721643516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45961.003721643516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45961.003721643516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45961.003721643516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45961.003721643516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45961.003721643516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45961.003721643516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45961.003721643516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45961.003721643516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45961.003721643516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45961.003721643516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45961.003721643516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45961.003721643516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45961.003721643516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45961.003721643516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45961.003721643516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45961.003721643516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45961.003721643516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45961.003721643516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45961.003721643516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45961.003721643516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45961.003721643516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45961.003721643516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45961.003721643516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45961.003721643516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45961.003721643516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45961.003721643516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45961.003721643516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45961.003721643516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45961.003721643516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45961.003721643516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45961.003721643516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45961.003721643516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45961.003721643516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45961.003721643516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45961.003721643516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45961.003721643516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45961.003721643516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45961.003721643516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45961.003721643516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45961.003721643516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45961.003721643516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45961.003721643516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45961.003721643516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45961.003721643516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45961.003721643516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45961.003721643516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45961.003721643516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45961.003721643516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45961.003721643516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45961.003721643516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45961.003721643516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45961.003721643516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45961.003721643516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45961.003721643516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45961.003721643516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45961.003721643516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45961.003721643516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45961.003721643516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45961.003721643516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45961.003721643516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45961.003721643516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45961.003721643516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45961.003721643516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45961.003721643516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45961.003721643516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45961.003721643516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45961.003721643516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45961.003721643516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45961.003721643516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45961.003721643516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45961.003721643516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45961.003721643516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45961.003721643516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45961.003721643516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45961.003721643516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45961.003721643516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45961.003721643516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45961.003721643516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45961.003721643516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45961.003721643516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45961.003721643516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45961.003721643516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45961.003721643516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45961.003721643516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45961.003721643516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45961.003721643516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45961.003721643516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45961.003721643516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45961.003721643516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45961.003721643516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45961.003721643516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45961.003721643516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45961.003721643516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45961.003721643516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45961.003721643516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45961.003721643516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45961.003721643516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45961.003721643516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45961.003721643516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45961.003721643516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45961.003721643516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45961.003721643516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45961.003721643516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45961.003721643516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45961.003721643516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45961.003721643516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45961.003721643516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45961.003721643516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45961.003721643516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45961.003721643516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45961.003721643516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45961.003721643516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45961.003721643516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45961.003721643516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45961.003721643516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45961.003721643516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45961.003721643516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45961.003721643516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45961.003721643516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45961.003721643516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45961.003721643516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45961.003721643516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45961.003721643516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45961.003721643516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45961.003721643516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45961.003721643516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45961.003721643516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45961.003721643516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45961.003721643516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45961.003721643516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45961.003721643516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45961.003721643516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45961.003721643516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45961.003721643516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45961.003721643516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45961.003721643516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45961.003721643516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45961.003721643516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45961.003721643516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45961.003721643516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45961.003721643516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45961.003721643516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45961.003721643516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45961.003721643516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45961.003721643516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45961.003721643516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45961.003721643516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45961.003721643516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45961.003721643516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45961.003721643516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45961.003721643516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45961.003721643516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45961.003721643516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45961.003721643516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45961.003721643516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45961.003721643516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45961.003721643516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45961.003721643516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45961.003721643516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45961.003721643516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45961.003721643516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45961.003721643516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45961.003721643516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45961.003721643516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45961.003721643516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45961.003721643516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45961.003721643516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45961.003721643516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45961.003721643516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45961.003721643516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45961.003721643516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45961.003721643516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45961.003721643516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45961.003721643516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45961.003721643516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45961.003721643516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45961.003721643516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45961.003721643516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45961.003721643516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45961.003721643516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45961.003721643516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45961.003721643516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45961.003721643516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45961.003721643516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45961.003721643516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45961.003721643516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45961.003721643516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45961.003721643516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45961.003721643516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45961.003721643516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45961.003721643516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45961.003721643516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45961.003721643516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45961.003721643516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45961.003721643516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45961.003721643516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45961.003721643516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45961.003721643516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45961.003721643516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45961.003721643516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45961.003721643516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45961.003721643516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45961.003721643516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45961.003721643516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45961.003721643516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45961.003721643516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45961.003721643516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45961.003721643516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45961.003721643516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45961.003721643516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45961.003721643516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45961.003721643516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45961.003721643516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45961.003721643516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45961.003721643516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45961.003721643516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45961.003721643516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45961.003721643516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45961.003721643516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45961.003721643516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45961.003721643516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45961.003721643516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45961.003721643516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45961.003721643516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45961.003721643516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45961.003721643516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45961.003721643516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45961.003721643516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45961.003721643516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45961.003721643516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45961.003721643516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45961.003721643516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45961.003721643516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45961.003721643516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45961.003721643516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45961.003721643516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45961.003721643516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45961.003721643516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45961.003721643516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45961.003721643516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45961.003721643516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45961.003721643516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45961.003721643516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45961.003721643516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45961.003721643516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45961.003721643516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45961.003721643516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45961.003721643516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45961.003721643516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45961.003721643516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45961.003721643516</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45961.003721643516</v>
      </c>
      <c r="H2" s="107"/>
      <c r="I2" s="103"/>
      <c r="J2" s="102"/>
      <c r="K2" s="108"/>
      <c r="L2" s="109" t="str">
        <f>IFERROR(VLOOKUP(D2,DB!A:I,9,0),"")</f>
        <v/>
      </c>
    </row>
    <row r="3" spans="1:16383" ht="31.5" customHeight="1">
      <c r="A3" s="104"/>
      <c r="B3" s="103" t="str">
        <f>IFERROR(VLOOKUP(D3,DB!A:K,11,0),"")</f>
        <v/>
      </c>
      <c r="C3" s="105"/>
      <c r="D3" s="103"/>
      <c r="E3" s="106"/>
      <c r="F3" s="107"/>
      <c r="G3" s="77">
        <f ca="1">IFERROR(NOW()-F3,"-")</f>
        <v>45961.003721643516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45961.003721643516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45961.003721643516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45961.003721643516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45961.003721643516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45961.003721643516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45961.003721643516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45961.003721643516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45961.003721643516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45961.003721643516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45961.003721643516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45961.003721643516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45961.003721643516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45961.003721643516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45961.003721643516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45961.003721643516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45961.003721643516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45961.003721643516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45961.003721643516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45961.003721643516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45961.003721643516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45961.003721643516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45961.003721643516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45961.003721643516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45961.003721643516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45961.003721643516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45961.003721643516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45961.003721643516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45961.003721643516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45961.003721643516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45961.003721643516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45961.003721643516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45961.003721643516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45961.003721643516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45961.003721643516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45961.003721643516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45961.003721643516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45961.003721643516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45961.003721643516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45961.003721643516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45961.003721643516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45961.003721643516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45961.003721643516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45961.003721643516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45961.003721643516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45961.003721643516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45961.003721643516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45961.003721643516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45961.003721643516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45961.003721643516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45961.003721643516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45961.003721643516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45961.003721643516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2025-10-30T21:06:36Z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